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1"/>
  </bookViews>
  <sheets>
    <sheet name="愛心便當捐款收入" sheetId="1" r:id="rId1"/>
    <sheet name="指定捐款 " sheetId="2" r:id="rId2"/>
    <sheet name="指定捐款-1" sheetId="3" r:id="rId3"/>
    <sheet name="指定捐款-2" sheetId="4" r:id="rId4"/>
    <sheet name="會務捐款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<sst xmlns="http://schemas.openxmlformats.org/spreadsheetml/2006/main" count="349" uniqueCount="217">
  <si>
    <t>日期</t>
  </si>
  <si>
    <t>姓名</t>
  </si>
  <si>
    <t>金額</t>
  </si>
  <si>
    <t>合計</t>
  </si>
  <si>
    <t>秦玲美</t>
  </si>
  <si>
    <t>王金烽</t>
  </si>
  <si>
    <t>詹玉秋</t>
  </si>
  <si>
    <t>林妙真</t>
  </si>
  <si>
    <t>沈台瑄</t>
  </si>
  <si>
    <t>楊岳華</t>
  </si>
  <si>
    <t>承上頁</t>
  </si>
  <si>
    <t>陳隆清</t>
  </si>
  <si>
    <t>邱玉雲</t>
  </si>
  <si>
    <t>楊琇雅</t>
  </si>
  <si>
    <t>蔡玉青</t>
  </si>
  <si>
    <t>318師生</t>
  </si>
  <si>
    <t>郵票乙批</t>
  </si>
  <si>
    <t>100年10月21日</t>
  </si>
  <si>
    <t>318班師生</t>
  </si>
  <si>
    <t>簡貞富</t>
  </si>
  <si>
    <t>11月7日</t>
  </si>
  <si>
    <t>318班師生</t>
  </si>
  <si>
    <t>無名氏</t>
  </si>
  <si>
    <t>林建忠</t>
  </si>
  <si>
    <t>100年11月28日</t>
  </si>
  <si>
    <t>黃柔語</t>
  </si>
  <si>
    <t>周政龍</t>
  </si>
  <si>
    <t>劉桂足</t>
  </si>
  <si>
    <t>100年10月28日</t>
  </si>
  <si>
    <t>楊茗雅</t>
  </si>
  <si>
    <t>江年生</t>
  </si>
  <si>
    <t>高淑真</t>
  </si>
  <si>
    <t>陳惠雲</t>
  </si>
  <si>
    <t>陳淑楓</t>
  </si>
  <si>
    <t>林寶華</t>
  </si>
  <si>
    <t>林劉美惠</t>
  </si>
  <si>
    <t>王徐輝華</t>
  </si>
  <si>
    <t>陳良仁</t>
  </si>
  <si>
    <t>聯誼會</t>
  </si>
  <si>
    <t>林文傑</t>
  </si>
  <si>
    <t>許永佳</t>
  </si>
  <si>
    <t>吳祉霖</t>
  </si>
  <si>
    <t>劉翁麗芬</t>
  </si>
  <si>
    <t>蕭福欉</t>
  </si>
  <si>
    <t>郭素美</t>
  </si>
  <si>
    <t>廖智清</t>
  </si>
  <si>
    <t>李光豪</t>
  </si>
  <si>
    <t>許添壽</t>
  </si>
  <si>
    <t>廖文賢</t>
  </si>
  <si>
    <t>陳香蓁</t>
  </si>
  <si>
    <t>曹秀月</t>
  </si>
  <si>
    <t>黃淑娟</t>
  </si>
  <si>
    <t>傅崇舜</t>
  </si>
  <si>
    <t>汪萬得</t>
  </si>
  <si>
    <t>林欽棋</t>
  </si>
  <si>
    <t>黃丹鳳</t>
  </si>
  <si>
    <t>陳志宏</t>
  </si>
  <si>
    <t>廖書德</t>
  </si>
  <si>
    <t>張家榕</t>
  </si>
  <si>
    <t>邱玉雲</t>
  </si>
  <si>
    <t>陳月卿</t>
  </si>
  <si>
    <t>國方室內裝修工程有限公司</t>
  </si>
  <si>
    <t>12月09日</t>
  </si>
  <si>
    <t>臺灣省會計師公會</t>
  </si>
  <si>
    <t>杜若羚</t>
  </si>
  <si>
    <t>黃淑華</t>
  </si>
  <si>
    <t>蘇添秀</t>
  </si>
  <si>
    <t>賴素素</t>
  </si>
  <si>
    <t>徐敏燕</t>
  </si>
  <si>
    <t>李毅雄</t>
  </si>
  <si>
    <t>趙凡誼</t>
  </si>
  <si>
    <t>郭素香</t>
  </si>
  <si>
    <t>楊麗秋</t>
  </si>
  <si>
    <t>朱俊翰</t>
  </si>
  <si>
    <t>陳明龍</t>
  </si>
  <si>
    <t>募款箱小額捐款</t>
  </si>
  <si>
    <t>園遊會義賣</t>
  </si>
  <si>
    <t>義賣收入</t>
  </si>
  <si>
    <t>蘇千玲</t>
  </si>
  <si>
    <t>顏子明</t>
  </si>
  <si>
    <t>黃宜惟.吳建岧</t>
  </si>
  <si>
    <t>張文瑛</t>
  </si>
  <si>
    <t>周宜萱</t>
  </si>
  <si>
    <t>龔玉葉,陳劍清</t>
  </si>
  <si>
    <t>莊翔麟,黃洪祥</t>
  </si>
  <si>
    <t>代表大會義賣</t>
  </si>
  <si>
    <t>張文賢(會長勸募)</t>
  </si>
  <si>
    <t>張麗秀(會長勸募)</t>
  </si>
  <si>
    <t>張東珠(會長勸募)</t>
  </si>
  <si>
    <t>林雯(會長勸募)</t>
  </si>
  <si>
    <t>楊淑媛(會長勸募)</t>
  </si>
  <si>
    <t>陳美玉(會長勸募)</t>
  </si>
  <si>
    <t>吳恒毅(會長勸募)</t>
  </si>
  <si>
    <t>陳美櫻(會長勸募)</t>
  </si>
  <si>
    <t>士商歌唱班</t>
  </si>
  <si>
    <t>急難救助金捐款芳名錄</t>
  </si>
  <si>
    <t>60周年校慶專款芳名錄</t>
  </si>
  <si>
    <t>60校慶T恤義賣芳名錄</t>
  </si>
  <si>
    <t>國貿科</t>
  </si>
  <si>
    <t xml:space="preserve">100年12月23日 </t>
  </si>
  <si>
    <t>王再來</t>
  </si>
  <si>
    <t>張美玉</t>
  </si>
  <si>
    <t>李顥軒</t>
  </si>
  <si>
    <t>大龍峒扶輪社</t>
  </si>
  <si>
    <t>趙秋米</t>
  </si>
  <si>
    <t>劉怡亭</t>
  </si>
  <si>
    <t>草山扶輪社</t>
  </si>
  <si>
    <t>達康慈善基金會</t>
  </si>
  <si>
    <t>徐章紘</t>
  </si>
  <si>
    <t>大安地工營造有限公司(會長勸募)</t>
  </si>
  <si>
    <t>獎助學金</t>
  </si>
  <si>
    <t>黃校長閱讀專款</t>
  </si>
  <si>
    <t>黃贇瑾校長</t>
  </si>
  <si>
    <t>特教組(特教班.資源班)專款</t>
  </si>
  <si>
    <t>李品興</t>
  </si>
  <si>
    <t>簡麗士</t>
  </si>
  <si>
    <t>謝瑜萍</t>
  </si>
  <si>
    <t>壘球隊專款</t>
  </si>
  <si>
    <t>味王公司</t>
  </si>
  <si>
    <t>和展影視股份有限公司</t>
  </si>
  <si>
    <t>多元文化闖關</t>
  </si>
  <si>
    <t>60周年校慶便條紙</t>
  </si>
  <si>
    <t>黃宜惟</t>
  </si>
  <si>
    <t>郭峯紫</t>
  </si>
  <si>
    <t>水壺乙批</t>
  </si>
  <si>
    <t>水壺乙批</t>
  </si>
  <si>
    <t>黎美雲</t>
  </si>
  <si>
    <t>商業季義賣</t>
  </si>
  <si>
    <t>愛心便當捐款芳名錄-1</t>
  </si>
  <si>
    <r>
      <t>愛心便當捐款芳名錄-</t>
    </r>
    <r>
      <rPr>
        <sz val="18"/>
        <rFont val="新細明體"/>
        <family val="1"/>
      </rPr>
      <t>2</t>
    </r>
  </si>
  <si>
    <r>
      <t>愛心便當捐款芳名錄-</t>
    </r>
    <r>
      <rPr>
        <sz val="18"/>
        <rFont val="新細明體"/>
        <family val="1"/>
      </rPr>
      <t>3</t>
    </r>
  </si>
  <si>
    <t>會務捐款芳名錄-1</t>
  </si>
  <si>
    <t>會務捐款芳名錄-2</t>
  </si>
  <si>
    <t>會務捐款芳名錄-3</t>
  </si>
  <si>
    <t>王再來</t>
  </si>
  <si>
    <t>行政會議8.9.10.11.12月份</t>
  </si>
  <si>
    <t>葉衍作</t>
  </si>
  <si>
    <t>203班</t>
  </si>
  <si>
    <t>張榮桂</t>
  </si>
  <si>
    <t>高品超</t>
  </si>
  <si>
    <t>涂琍玲</t>
  </si>
  <si>
    <t>陳炤賢.陳嘉尚</t>
  </si>
  <si>
    <t>鄭淑珍</t>
  </si>
  <si>
    <t>莊皆得</t>
  </si>
  <si>
    <t>邱碧珠</t>
  </si>
  <si>
    <t>李梅</t>
  </si>
  <si>
    <t>郭裕芳</t>
  </si>
  <si>
    <t>黃梅英</t>
  </si>
  <si>
    <t>行政會議1月份</t>
  </si>
  <si>
    <t>行政會議2月份</t>
  </si>
  <si>
    <t>行政會議3月份</t>
  </si>
  <si>
    <t>4月份行政會議</t>
  </si>
  <si>
    <t>瑜珈進修</t>
  </si>
  <si>
    <t>士林高商校友會</t>
  </si>
  <si>
    <t>姜金桂</t>
  </si>
  <si>
    <t>5月份行政會議</t>
  </si>
  <si>
    <t>李光豪</t>
  </si>
  <si>
    <t>周魏美蕙</t>
  </si>
  <si>
    <t>練均烜</t>
  </si>
  <si>
    <t>劉淑真</t>
  </si>
  <si>
    <t>玖津有限公司捐款</t>
  </si>
  <si>
    <t>城東扶輪社捐款</t>
  </si>
  <si>
    <t>邱錦治捐款</t>
  </si>
  <si>
    <t>楊岳華捐款</t>
  </si>
  <si>
    <t>愛心便當捐款芳名錄-4</t>
  </si>
  <si>
    <t>廣設科檢定專款</t>
  </si>
  <si>
    <t>沈美紅捐款芳名錄</t>
  </si>
  <si>
    <t>100年10月24日</t>
  </si>
  <si>
    <t>永大基地會</t>
  </si>
  <si>
    <t>101年7月13日</t>
  </si>
  <si>
    <t>王四春</t>
  </si>
  <si>
    <t>樂儀旗隊捐款芳名錄</t>
  </si>
  <si>
    <t>100年11月29日</t>
  </si>
  <si>
    <t>陳勝宏(王秋英勸募)</t>
  </si>
  <si>
    <t>交換學生捐款芳名錄</t>
  </si>
  <si>
    <t>校慶募捐(含林月嬌捐1萬)</t>
  </si>
  <si>
    <t xml:space="preserve">   多元文化及學習服務捐款芳名錄</t>
  </si>
  <si>
    <t>士商聯誼會</t>
  </si>
  <si>
    <t>101年9月5日</t>
  </si>
  <si>
    <t>募款信郵資捐款芳名錄</t>
  </si>
  <si>
    <t>100年11月4日</t>
  </si>
  <si>
    <t>委員會委員認捐</t>
  </si>
  <si>
    <t>龍俊權</t>
  </si>
  <si>
    <t>交換學生</t>
  </si>
  <si>
    <t>言語國際</t>
  </si>
  <si>
    <t>國際扶輪社-文林社</t>
  </si>
  <si>
    <t>國際扶輪社-錢宏洋</t>
  </si>
  <si>
    <t>邱玉雲會長指定捐款</t>
  </si>
  <si>
    <t>項目</t>
  </si>
  <si>
    <t xml:space="preserve">100年11月24日 </t>
  </si>
  <si>
    <t xml:space="preserve">100年12月30日 </t>
  </si>
  <si>
    <t>歲末餐會+禮盒</t>
  </si>
  <si>
    <t>畢旅隨隊車資+雜支</t>
  </si>
  <si>
    <t>校務會議/親師聯誼水果</t>
  </si>
  <si>
    <t>夜間部新舊主任交接餐費</t>
  </si>
  <si>
    <t xml:space="preserve">101年6月14日 </t>
  </si>
  <si>
    <t>茗雅先生慰問金</t>
  </si>
  <si>
    <t xml:space="preserve">101年6月29日 </t>
  </si>
  <si>
    <t>王威鈞</t>
  </si>
  <si>
    <t>會務轉入</t>
  </si>
  <si>
    <t>高玉娟( 獎學金)</t>
  </si>
  <si>
    <t>王莉莉( 獎學金)</t>
  </si>
  <si>
    <t>潘耀民( 獎學金)</t>
  </si>
  <si>
    <t>張仁卿( 獎學金)</t>
  </si>
  <si>
    <t>王寶華</t>
  </si>
  <si>
    <t>洪玉華</t>
  </si>
  <si>
    <t>蔡麗雪</t>
  </si>
  <si>
    <t>黃金綉</t>
  </si>
  <si>
    <t>張莉艷</t>
  </si>
  <si>
    <t>6月份行政會議</t>
  </si>
  <si>
    <t>陳振遠</t>
  </si>
  <si>
    <t>扶輪天母社-劉珊珊</t>
  </si>
  <si>
    <t>華陽社-康倩宜</t>
  </si>
  <si>
    <t>以下空白</t>
  </si>
  <si>
    <t>李慧妁</t>
  </si>
  <si>
    <t>以下空白</t>
  </si>
  <si>
    <t xml:space="preserve">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</si>
</sst>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m&quot;月&quot;d&quot;日&quot;"/>
    <numFmt numFmtId="178" formatCode="#,##0;[Red]#,##0"/>
    <numFmt numFmtId="179" formatCode="#,##0.00_);[Red]\(#,##0.00\)"/>
    <numFmt numFmtId="180" formatCode="#,##0_);[Red]\(#,##0\)"/>
    <numFmt numFmtId="181" formatCode="#,##0.0_);[Red]\(#,##0.0\)"/>
    <numFmt numFmtId="182" formatCode="m/d;@"/>
    <numFmt numFmtId="183" formatCode="&quot;$&quot;#,##0.00"/>
    <numFmt numFmtId="184" formatCode="[$-404]e/m/d;@"/>
    <numFmt numFmtId="185" formatCode="#,##0.00_ "/>
    <numFmt numFmtId="186" formatCode="#,##0.00;[Red]#,##0.00"/>
    <numFmt numFmtId="187" formatCode="&quot;￥&quot;#,##0;&quot;￥&quot;\-#,##0"/>
    <numFmt numFmtId="188" formatCode="&quot;￥&quot;#,##0;[Red]&quot;￥&quot;\-#,##0"/>
    <numFmt numFmtId="189" formatCode="&quot;￥&quot;#,##0.00;&quot;￥&quot;\-#,##0.00"/>
    <numFmt numFmtId="190" formatCode="&quot;￥&quot;#,##0.00;[Red]&quot;￥&quot;\-#,##0.00"/>
    <numFmt numFmtId="191" formatCode="_ &quot;￥&quot;* #,##0_ ;_ &quot;￥&quot;* \-#,##0_ ;_ &quot;￥&quot;* &quot;-&quot;_ ;_ @_ "/>
    <numFmt numFmtId="192" formatCode="_ * #,##0_ ;_ * \-#,##0_ ;_ * &quot;-&quot;_ ;_ @_ "/>
    <numFmt numFmtId="193" formatCode="_ &quot;￥&quot;* #,##0.00_ ;_ &quot;￥&quot;* \-#,##0.00_ ;_ &quot;￥&quot;* &quot;-&quot;??_ ;_ @_ "/>
    <numFmt numFmtId="194" formatCode="_ * #,##0.00_ ;_ * \-#,##0.00_ ;_ * &quot;-&quot;??_ ;_ @_ "/>
    <numFmt numFmtId="195" formatCode="\$#,##0_);\(\$#,##0\)"/>
    <numFmt numFmtId="196" formatCode="\$#,##0_);[Red]\(\$#,##0\)"/>
    <numFmt numFmtId="197" formatCode="\$#,##0.00_);\(\$#,##0.00\)"/>
    <numFmt numFmtId="198" formatCode="\$#,##0.00_);[Red]\(\$#,##0.00\)"/>
    <numFmt numFmtId="199" formatCode="[$-404]AM/PM\ hh:mm:ss"/>
    <numFmt numFmtId="200" formatCode="0.00_);[Red]\(0.00\)"/>
    <numFmt numFmtId="201" formatCode="&quot;$&quot;#,##0.00_);[Red]\(&quot;$&quot;#,##0.00\)"/>
    <numFmt numFmtId="202" formatCode="0.0_ "/>
    <numFmt numFmtId="203" formatCode="0.00_ "/>
    <numFmt numFmtId="204" formatCode="0;[Red]0"/>
    <numFmt numFmtId="205" formatCode="[$-404]e&quot;年&quot;m&quot;月&quot;d&quot;日&quot;;@"/>
    <numFmt numFmtId="206" formatCode="m&quot;月&quot;d&quot;日&quot;;@"/>
    <numFmt numFmtId="207" formatCode="yyyy/m/d;@"/>
    <numFmt numFmtId="208" formatCode="#,##0_ "/>
  </numFmts>
  <fonts count="2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color indexed="8"/>
      <name val="新細明體"/>
      <family val="1"/>
    </font>
    <font>
      <sz val="18"/>
      <color indexed="10"/>
      <name val="新細明體"/>
      <family val="1"/>
    </font>
    <font>
      <sz val="16"/>
      <name val="新細明體"/>
      <family val="1"/>
    </font>
    <font>
      <sz val="13"/>
      <color indexed="8"/>
      <name val="新細明體"/>
      <family val="1"/>
    </font>
    <font>
      <sz val="15"/>
      <name val="新細明體"/>
      <family val="1"/>
    </font>
    <font>
      <sz val="17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178" fontId="22" fillId="0" borderId="10" xfId="0" applyNumberFormat="1" applyFont="1" applyBorder="1" applyAlignment="1">
      <alignment horizontal="right" vertical="center"/>
    </xf>
    <xf numFmtId="178" fontId="22" fillId="0" borderId="10" xfId="0" applyNumberFormat="1" applyFont="1" applyBorder="1" applyAlignment="1">
      <alignment vertical="center"/>
    </xf>
    <xf numFmtId="177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178" fontId="22" fillId="0" borderId="11" xfId="0" applyNumberFormat="1" applyFont="1" applyBorder="1" applyAlignment="1">
      <alignment vertical="center"/>
    </xf>
    <xf numFmtId="178" fontId="22" fillId="0" borderId="0" xfId="0" applyNumberFormat="1" applyFont="1" applyAlignment="1">
      <alignment vertical="center"/>
    </xf>
    <xf numFmtId="178" fontId="23" fillId="0" borderId="10" xfId="0" applyNumberFormat="1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4" fillId="0" borderId="10" xfId="0" applyFont="1" applyBorder="1" applyAlignment="1">
      <alignment vertical="center"/>
    </xf>
    <xf numFmtId="178" fontId="22" fillId="0" borderId="12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178" fontId="22" fillId="0" borderId="0" xfId="0" applyNumberFormat="1" applyFont="1" applyAlignment="1">
      <alignment vertical="center"/>
    </xf>
    <xf numFmtId="178" fontId="22" fillId="0" borderId="10" xfId="0" applyNumberFormat="1" applyFont="1" applyBorder="1" applyAlignment="1">
      <alignment vertical="center"/>
    </xf>
    <xf numFmtId="178" fontId="22" fillId="0" borderId="10" xfId="0" applyNumberFormat="1" applyFont="1" applyBorder="1" applyAlignment="1">
      <alignment horizontal="right" vertical="center"/>
    </xf>
    <xf numFmtId="177" fontId="22" fillId="0" borderId="10" xfId="0" applyNumberFormat="1" applyFont="1" applyBorder="1" applyAlignment="1">
      <alignment vertical="center"/>
    </xf>
    <xf numFmtId="177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2" fillId="0" borderId="10" xfId="45" applyFont="1" applyBorder="1" applyAlignment="1" applyProtection="1">
      <alignment vertical="center"/>
      <protection/>
    </xf>
    <xf numFmtId="0" fontId="22" fillId="0" borderId="10" xfId="0" applyFont="1" applyBorder="1" applyAlignment="1">
      <alignment horizontal="left" vertical="center"/>
    </xf>
    <xf numFmtId="205" fontId="22" fillId="0" borderId="10" xfId="0" applyNumberFormat="1" applyFont="1" applyBorder="1" applyAlignment="1">
      <alignment vertical="center"/>
    </xf>
    <xf numFmtId="206" fontId="22" fillId="0" borderId="10" xfId="0" applyNumberFormat="1" applyFont="1" applyBorder="1" applyAlignment="1">
      <alignment vertical="center"/>
    </xf>
    <xf numFmtId="205" fontId="22" fillId="0" borderId="10" xfId="0" applyNumberFormat="1" applyFont="1" applyBorder="1" applyAlignment="1">
      <alignment horizontal="right" vertical="center"/>
    </xf>
    <xf numFmtId="205" fontId="22" fillId="0" borderId="10" xfId="0" applyNumberFormat="1" applyFont="1" applyBorder="1" applyAlignment="1">
      <alignment horizontal="right" vertical="center"/>
    </xf>
    <xf numFmtId="206" fontId="22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178" fontId="22" fillId="0" borderId="10" xfId="0" applyNumberFormat="1" applyFont="1" applyBorder="1" applyAlignment="1">
      <alignment vertical="center"/>
    </xf>
    <xf numFmtId="205" fontId="22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178" fontId="22" fillId="0" borderId="13" xfId="0" applyNumberFormat="1" applyFont="1" applyBorder="1" applyAlignment="1">
      <alignment horizontal="right" vertical="center"/>
    </xf>
    <xf numFmtId="178" fontId="22" fillId="0" borderId="13" xfId="0" applyNumberFormat="1" applyFont="1" applyBorder="1" applyAlignment="1">
      <alignment vertical="center"/>
    </xf>
    <xf numFmtId="178" fontId="22" fillId="0" borderId="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177" fontId="23" fillId="0" borderId="10" xfId="0" applyNumberFormat="1" applyFont="1" applyBorder="1" applyAlignment="1">
      <alignment horizontal="right" vertical="center"/>
    </xf>
    <xf numFmtId="0" fontId="23" fillId="0" borderId="10" xfId="45" applyFont="1" applyBorder="1" applyAlignment="1" applyProtection="1">
      <alignment vertical="center"/>
      <protection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178" fontId="22" fillId="0" borderId="1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205" fontId="28" fillId="0" borderId="10" xfId="0" applyNumberFormat="1" applyFont="1" applyBorder="1" applyAlignment="1">
      <alignment horizontal="right" vertical="center"/>
    </xf>
    <xf numFmtId="178" fontId="28" fillId="0" borderId="10" xfId="0" applyNumberFormat="1" applyFont="1" applyBorder="1" applyAlignment="1">
      <alignment horizontal="right" vertical="center"/>
    </xf>
    <xf numFmtId="178" fontId="28" fillId="0" borderId="10" xfId="0" applyNumberFormat="1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178" fontId="28" fillId="0" borderId="15" xfId="0" applyNumberFormat="1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178" fontId="28" fillId="0" borderId="0" xfId="0" applyNumberFormat="1" applyFont="1" applyAlignment="1">
      <alignment vertical="center"/>
    </xf>
    <xf numFmtId="177" fontId="28" fillId="0" borderId="10" xfId="0" applyNumberFormat="1" applyFont="1" applyBorder="1" applyAlignment="1">
      <alignment vertical="center"/>
    </xf>
    <xf numFmtId="177" fontId="28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17" xfId="0" applyFont="1" applyBorder="1" applyAlignment="1">
      <alignment horizontal="right" vertical="center"/>
    </xf>
    <xf numFmtId="0" fontId="28" fillId="0" borderId="11" xfId="0" applyFont="1" applyBorder="1" applyAlignment="1">
      <alignment vertical="center"/>
    </xf>
    <xf numFmtId="0" fontId="28" fillId="0" borderId="10" xfId="0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zoomScalePageLayoutView="0" workbookViewId="0" topLeftCell="A85">
      <selection activeCell="B89" sqref="B89"/>
    </sheetView>
  </sheetViews>
  <sheetFormatPr defaultColWidth="9.00390625" defaultRowHeight="16.5"/>
  <cols>
    <col min="1" max="1" width="20.875" style="1" customWidth="1"/>
    <col min="2" max="2" width="39.875" style="1" customWidth="1"/>
    <col min="3" max="3" width="18.75390625" style="2" customWidth="1"/>
    <col min="4" max="4" width="18.125" style="1" customWidth="1"/>
    <col min="5" max="5" width="10.625" style="0" customWidth="1"/>
  </cols>
  <sheetData>
    <row r="1" spans="1:4" ht="25.5">
      <c r="A1" s="73" t="s">
        <v>128</v>
      </c>
      <c r="B1" s="73"/>
      <c r="C1" s="73"/>
      <c r="D1" s="73"/>
    </row>
    <row r="2" spans="1:4" ht="25.5">
      <c r="A2" s="5" t="s">
        <v>0</v>
      </c>
      <c r="B2" s="5" t="s">
        <v>1</v>
      </c>
      <c r="C2" s="5" t="s">
        <v>2</v>
      </c>
      <c r="D2" s="5" t="s">
        <v>3</v>
      </c>
    </row>
    <row r="3" spans="1:4" ht="25.5">
      <c r="A3" s="30" t="s">
        <v>17</v>
      </c>
      <c r="B3" s="11" t="s">
        <v>18</v>
      </c>
      <c r="C3" s="8">
        <v>500</v>
      </c>
      <c r="D3" s="9">
        <v>500</v>
      </c>
    </row>
    <row r="4" spans="1:4" ht="25.5">
      <c r="A4" s="34" t="s">
        <v>20</v>
      </c>
      <c r="B4" s="11" t="s">
        <v>19</v>
      </c>
      <c r="C4" s="8">
        <v>2000</v>
      </c>
      <c r="D4" s="9">
        <f>D3+C4</f>
        <v>2500</v>
      </c>
    </row>
    <row r="5" spans="1:4" ht="25.5">
      <c r="A5" s="31">
        <v>40856</v>
      </c>
      <c r="B5" s="11" t="s">
        <v>89</v>
      </c>
      <c r="C5" s="8">
        <v>10000</v>
      </c>
      <c r="D5" s="9">
        <f aca="true" t="shared" si="0" ref="D5:D31">D4+C5</f>
        <v>12500</v>
      </c>
    </row>
    <row r="6" spans="1:4" ht="25.5">
      <c r="A6" s="6"/>
      <c r="B6" s="11" t="s">
        <v>90</v>
      </c>
      <c r="C6" s="8">
        <v>10000</v>
      </c>
      <c r="D6" s="9">
        <f t="shared" si="0"/>
        <v>22500</v>
      </c>
    </row>
    <row r="7" spans="1:4" ht="25.5">
      <c r="A7" s="6"/>
      <c r="B7" s="41" t="s">
        <v>109</v>
      </c>
      <c r="C7" s="9">
        <v>10000</v>
      </c>
      <c r="D7" s="9">
        <f t="shared" si="0"/>
        <v>32500</v>
      </c>
    </row>
    <row r="8" spans="1:4" ht="25.5">
      <c r="A8" s="6">
        <v>40863</v>
      </c>
      <c r="B8" s="11" t="s">
        <v>91</v>
      </c>
      <c r="C8" s="18">
        <v>80000</v>
      </c>
      <c r="D8" s="9">
        <f t="shared" si="0"/>
        <v>112500</v>
      </c>
    </row>
    <row r="9" spans="1:4" ht="25.5">
      <c r="A9" s="17"/>
      <c r="B9" s="11" t="s">
        <v>88</v>
      </c>
      <c r="C9" s="20">
        <v>20000</v>
      </c>
      <c r="D9" s="21">
        <f t="shared" si="0"/>
        <v>132500</v>
      </c>
    </row>
    <row r="10" spans="1:4" ht="25.5">
      <c r="A10" s="6">
        <v>40872</v>
      </c>
      <c r="B10" s="23" t="s">
        <v>21</v>
      </c>
      <c r="C10" s="22">
        <v>500</v>
      </c>
      <c r="D10" s="21">
        <f t="shared" si="0"/>
        <v>133000</v>
      </c>
    </row>
    <row r="11" spans="1:4" ht="25.5">
      <c r="A11" s="23">
        <v>41235</v>
      </c>
      <c r="B11" s="11" t="s">
        <v>92</v>
      </c>
      <c r="C11" s="22">
        <v>5000</v>
      </c>
      <c r="D11" s="21">
        <f t="shared" si="0"/>
        <v>138000</v>
      </c>
    </row>
    <row r="12" spans="1:4" ht="25.5">
      <c r="A12" s="23">
        <v>40875</v>
      </c>
      <c r="B12" s="19" t="s">
        <v>22</v>
      </c>
      <c r="C12" s="22">
        <v>1000</v>
      </c>
      <c r="D12" s="21">
        <f t="shared" si="0"/>
        <v>139000</v>
      </c>
    </row>
    <row r="13" spans="1:4" ht="25.5">
      <c r="A13" s="19"/>
      <c r="B13" s="19" t="s">
        <v>23</v>
      </c>
      <c r="C13" s="22">
        <v>500</v>
      </c>
      <c r="D13" s="21">
        <f t="shared" si="0"/>
        <v>139500</v>
      </c>
    </row>
    <row r="14" spans="1:4" ht="25.5">
      <c r="A14" s="12" t="s">
        <v>62</v>
      </c>
      <c r="B14" s="11" t="s">
        <v>63</v>
      </c>
      <c r="C14" s="8">
        <v>30000</v>
      </c>
      <c r="D14" s="21">
        <f t="shared" si="0"/>
        <v>169500</v>
      </c>
    </row>
    <row r="15" spans="1:4" ht="25.5">
      <c r="A15" s="6">
        <v>41259</v>
      </c>
      <c r="B15" s="11" t="s">
        <v>93</v>
      </c>
      <c r="C15" s="22">
        <v>50000</v>
      </c>
      <c r="D15" s="21">
        <f t="shared" si="0"/>
        <v>219500</v>
      </c>
    </row>
    <row r="16" spans="1:4" ht="25.5">
      <c r="A16" s="23">
        <v>41265</v>
      </c>
      <c r="B16" s="23" t="s">
        <v>18</v>
      </c>
      <c r="C16" s="22">
        <v>500</v>
      </c>
      <c r="D16" s="21">
        <f t="shared" si="0"/>
        <v>220000</v>
      </c>
    </row>
    <row r="17" spans="1:5" ht="25.5">
      <c r="A17" s="23">
        <v>41271</v>
      </c>
      <c r="B17" s="11" t="s">
        <v>94</v>
      </c>
      <c r="C17" s="22">
        <v>10000</v>
      </c>
      <c r="D17" s="21">
        <f t="shared" si="0"/>
        <v>230000</v>
      </c>
      <c r="E17" s="43"/>
    </row>
    <row r="18" spans="1:5" ht="25.5">
      <c r="A18" s="30">
        <v>40914</v>
      </c>
      <c r="B18" s="11" t="s">
        <v>134</v>
      </c>
      <c r="C18" s="8">
        <v>2000</v>
      </c>
      <c r="D18" s="21">
        <f t="shared" si="0"/>
        <v>232000</v>
      </c>
      <c r="E18" s="46"/>
    </row>
    <row r="19" spans="1:5" ht="25.5">
      <c r="A19" s="23"/>
      <c r="B19" s="11" t="s">
        <v>135</v>
      </c>
      <c r="C19" s="22">
        <v>3196</v>
      </c>
      <c r="D19" s="21">
        <f>D18+C19</f>
        <v>235196</v>
      </c>
      <c r="E19" s="43"/>
    </row>
    <row r="20" spans="1:4" ht="25.5">
      <c r="A20" s="19"/>
      <c r="B20" s="11" t="s">
        <v>5</v>
      </c>
      <c r="C20" s="22">
        <v>1000</v>
      </c>
      <c r="D20" s="21">
        <f t="shared" si="0"/>
        <v>236196</v>
      </c>
    </row>
    <row r="21" spans="1:4" ht="25.5">
      <c r="A21" s="19"/>
      <c r="B21" s="11" t="s">
        <v>136</v>
      </c>
      <c r="C21" s="22">
        <v>1000</v>
      </c>
      <c r="D21" s="21">
        <f t="shared" si="0"/>
        <v>237196</v>
      </c>
    </row>
    <row r="22" spans="1:4" ht="25.5">
      <c r="A22" s="19"/>
      <c r="B22" s="11" t="s">
        <v>137</v>
      </c>
      <c r="C22" s="22">
        <v>390</v>
      </c>
      <c r="D22" s="21">
        <f t="shared" si="0"/>
        <v>237586</v>
      </c>
    </row>
    <row r="23" spans="1:4" ht="25.5">
      <c r="A23" s="19"/>
      <c r="B23" s="11" t="s">
        <v>138</v>
      </c>
      <c r="C23" s="22">
        <v>10000</v>
      </c>
      <c r="D23" s="21">
        <f t="shared" si="0"/>
        <v>247586</v>
      </c>
    </row>
    <row r="24" spans="1:4" ht="25.5">
      <c r="A24" s="24"/>
      <c r="B24" s="11" t="s">
        <v>6</v>
      </c>
      <c r="C24" s="22">
        <v>2000</v>
      </c>
      <c r="D24" s="21">
        <f t="shared" si="0"/>
        <v>249586</v>
      </c>
    </row>
    <row r="25" spans="1:4" ht="25.5">
      <c r="A25" s="25"/>
      <c r="B25" s="11" t="s">
        <v>5</v>
      </c>
      <c r="C25" s="22">
        <v>1000</v>
      </c>
      <c r="D25" s="21">
        <f t="shared" si="0"/>
        <v>250586</v>
      </c>
    </row>
    <row r="26" spans="1:4" ht="25.5">
      <c r="A26" s="23"/>
      <c r="B26" s="11" t="s">
        <v>139</v>
      </c>
      <c r="C26" s="22">
        <v>3000</v>
      </c>
      <c r="D26" s="21">
        <f t="shared" si="0"/>
        <v>253586</v>
      </c>
    </row>
    <row r="27" spans="1:4" ht="25.5">
      <c r="A27" s="19"/>
      <c r="B27" s="11" t="s">
        <v>104</v>
      </c>
      <c r="C27" s="22">
        <v>500</v>
      </c>
      <c r="D27" s="21">
        <f t="shared" si="0"/>
        <v>254086</v>
      </c>
    </row>
    <row r="28" spans="1:4" ht="25.5">
      <c r="A28" s="19"/>
      <c r="B28" s="11" t="s">
        <v>6</v>
      </c>
      <c r="C28" s="22">
        <v>2000</v>
      </c>
      <c r="D28" s="21">
        <f t="shared" si="0"/>
        <v>256086</v>
      </c>
    </row>
    <row r="29" spans="1:4" ht="25.5">
      <c r="A29" s="25"/>
      <c r="B29" s="11" t="s">
        <v>140</v>
      </c>
      <c r="C29" s="22">
        <v>2000</v>
      </c>
      <c r="D29" s="21">
        <f t="shared" si="0"/>
        <v>258086</v>
      </c>
    </row>
    <row r="30" spans="1:4" ht="25.5">
      <c r="A30" s="30">
        <v>40947</v>
      </c>
      <c r="B30" s="11" t="s">
        <v>15</v>
      </c>
      <c r="C30" s="22">
        <v>500</v>
      </c>
      <c r="D30" s="21">
        <f t="shared" si="0"/>
        <v>258586</v>
      </c>
    </row>
    <row r="31" spans="1:4" ht="25.5">
      <c r="A31" s="23">
        <v>40953</v>
      </c>
      <c r="B31" s="11" t="s">
        <v>9</v>
      </c>
      <c r="C31" s="22">
        <v>800</v>
      </c>
      <c r="D31" s="21">
        <f t="shared" si="0"/>
        <v>259386</v>
      </c>
    </row>
    <row r="32" spans="1:4" ht="25.5">
      <c r="A32" s="73" t="s">
        <v>129</v>
      </c>
      <c r="B32" s="74"/>
      <c r="C32" s="74"/>
      <c r="D32" s="74"/>
    </row>
    <row r="33" spans="1:4" ht="25.5">
      <c r="A33" s="5" t="s">
        <v>0</v>
      </c>
      <c r="B33" s="5" t="s">
        <v>1</v>
      </c>
      <c r="C33" s="5" t="s">
        <v>2</v>
      </c>
      <c r="D33" s="5" t="s">
        <v>3</v>
      </c>
    </row>
    <row r="34" spans="1:4" ht="25.5">
      <c r="A34" s="30">
        <v>40953</v>
      </c>
      <c r="B34" s="5" t="s">
        <v>10</v>
      </c>
      <c r="D34" s="21">
        <v>259386</v>
      </c>
    </row>
    <row r="35" spans="1:4" ht="25.5">
      <c r="A35" s="23">
        <v>40957</v>
      </c>
      <c r="B35" s="11" t="s">
        <v>101</v>
      </c>
      <c r="C35" s="22">
        <v>5000</v>
      </c>
      <c r="D35" s="21">
        <f>D34+C35</f>
        <v>264386</v>
      </c>
    </row>
    <row r="36" spans="1:4" ht="25.5">
      <c r="A36" s="23">
        <v>40959</v>
      </c>
      <c r="B36" s="11" t="s">
        <v>141</v>
      </c>
      <c r="C36" s="22">
        <v>100000</v>
      </c>
      <c r="D36" s="21">
        <f aca="true" t="shared" si="1" ref="D36:D62">D35+C36</f>
        <v>364386</v>
      </c>
    </row>
    <row r="37" spans="1:4" ht="25.5">
      <c r="A37" s="23">
        <v>40963</v>
      </c>
      <c r="B37" s="11" t="s">
        <v>102</v>
      </c>
      <c r="C37" s="22">
        <v>3000</v>
      </c>
      <c r="D37" s="21">
        <f t="shared" si="1"/>
        <v>367386</v>
      </c>
    </row>
    <row r="38" spans="1:4" ht="25.5">
      <c r="A38" s="23">
        <v>40983</v>
      </c>
      <c r="B38" s="11" t="s">
        <v>15</v>
      </c>
      <c r="C38" s="22">
        <v>500</v>
      </c>
      <c r="D38" s="21">
        <f t="shared" si="1"/>
        <v>367886</v>
      </c>
    </row>
    <row r="39" spans="1:4" ht="25.5">
      <c r="A39" s="23"/>
      <c r="B39" s="11" t="s">
        <v>102</v>
      </c>
      <c r="C39" s="22">
        <v>3000</v>
      </c>
      <c r="D39" s="21">
        <f t="shared" si="1"/>
        <v>370886</v>
      </c>
    </row>
    <row r="40" spans="1:5" ht="25.5">
      <c r="A40" s="23">
        <v>40984</v>
      </c>
      <c r="B40" s="11" t="s">
        <v>148</v>
      </c>
      <c r="C40" s="12">
        <v>871</v>
      </c>
      <c r="D40" s="21">
        <f t="shared" si="1"/>
        <v>371757</v>
      </c>
      <c r="E40" s="44"/>
    </row>
    <row r="41" spans="1:4" ht="25.5">
      <c r="A41" s="23"/>
      <c r="B41" s="11" t="s">
        <v>7</v>
      </c>
      <c r="C41" s="22">
        <v>3000</v>
      </c>
      <c r="D41" s="21">
        <f t="shared" si="1"/>
        <v>374757</v>
      </c>
    </row>
    <row r="42" spans="1:4" ht="25.5">
      <c r="A42" s="23"/>
      <c r="B42" s="11" t="s">
        <v>149</v>
      </c>
      <c r="C42" s="22">
        <v>1442</v>
      </c>
      <c r="D42" s="21">
        <f t="shared" si="1"/>
        <v>376199</v>
      </c>
    </row>
    <row r="43" spans="1:4" ht="25.5">
      <c r="A43" s="23"/>
      <c r="B43" s="11" t="s">
        <v>8</v>
      </c>
      <c r="C43" s="22">
        <v>1000</v>
      </c>
      <c r="D43" s="21">
        <f t="shared" si="1"/>
        <v>377199</v>
      </c>
    </row>
    <row r="44" spans="2:4" ht="25.5">
      <c r="B44" s="11" t="s">
        <v>6</v>
      </c>
      <c r="C44" s="8">
        <v>2300</v>
      </c>
      <c r="D44" s="21">
        <f t="shared" si="1"/>
        <v>379499</v>
      </c>
    </row>
    <row r="45" spans="2:4" ht="25.5">
      <c r="B45" s="11" t="s">
        <v>142</v>
      </c>
      <c r="C45" s="12">
        <v>200</v>
      </c>
      <c r="D45" s="21">
        <f t="shared" si="1"/>
        <v>379699</v>
      </c>
    </row>
    <row r="46" spans="2:4" ht="25.5">
      <c r="B46" s="11" t="s">
        <v>143</v>
      </c>
      <c r="C46" s="8">
        <v>10000</v>
      </c>
      <c r="D46" s="21">
        <f t="shared" si="1"/>
        <v>389699</v>
      </c>
    </row>
    <row r="47" spans="2:4" ht="25.5">
      <c r="B47" s="11" t="s">
        <v>13</v>
      </c>
      <c r="C47" s="8">
        <v>3000</v>
      </c>
      <c r="D47" s="21">
        <f t="shared" si="1"/>
        <v>392699</v>
      </c>
    </row>
    <row r="48" spans="2:4" ht="25.5">
      <c r="B48" s="11" t="s">
        <v>144</v>
      </c>
      <c r="C48" s="8">
        <v>100</v>
      </c>
      <c r="D48" s="21">
        <f t="shared" si="1"/>
        <v>392799</v>
      </c>
    </row>
    <row r="49" spans="2:4" ht="25.5">
      <c r="B49" s="11" t="s">
        <v>150</v>
      </c>
      <c r="C49" s="8">
        <v>1000</v>
      </c>
      <c r="D49" s="21">
        <f t="shared" si="1"/>
        <v>393799</v>
      </c>
    </row>
    <row r="50" spans="2:4" ht="25.5">
      <c r="B50" s="11" t="s">
        <v>145</v>
      </c>
      <c r="C50" s="8">
        <v>33600</v>
      </c>
      <c r="D50" s="21">
        <f t="shared" si="1"/>
        <v>427399</v>
      </c>
    </row>
    <row r="51" spans="2:4" ht="25.5">
      <c r="B51" s="11" t="s">
        <v>146</v>
      </c>
      <c r="C51" s="8">
        <v>2000</v>
      </c>
      <c r="D51" s="21">
        <f t="shared" si="1"/>
        <v>429399</v>
      </c>
    </row>
    <row r="52" spans="2:4" ht="25.5">
      <c r="B52" s="11" t="s">
        <v>22</v>
      </c>
      <c r="C52" s="12">
        <v>713</v>
      </c>
      <c r="D52" s="21">
        <f t="shared" si="1"/>
        <v>430112</v>
      </c>
    </row>
    <row r="53" spans="1:4" ht="25.5">
      <c r="A53" s="23">
        <v>40988</v>
      </c>
      <c r="B53" s="11" t="s">
        <v>103</v>
      </c>
      <c r="C53" s="22">
        <v>10000</v>
      </c>
      <c r="D53" s="21">
        <f t="shared" si="1"/>
        <v>440112</v>
      </c>
    </row>
    <row r="54" spans="1:4" ht="25.5">
      <c r="A54" s="23">
        <v>41009</v>
      </c>
      <c r="B54" s="11" t="s">
        <v>15</v>
      </c>
      <c r="C54" s="22">
        <v>500</v>
      </c>
      <c r="D54" s="21">
        <f t="shared" si="1"/>
        <v>440612</v>
      </c>
    </row>
    <row r="55" spans="1:4" ht="25.5">
      <c r="A55" s="23">
        <v>41033</v>
      </c>
      <c r="B55" s="11" t="s">
        <v>15</v>
      </c>
      <c r="C55" s="22">
        <v>500</v>
      </c>
      <c r="D55" s="21">
        <f t="shared" si="1"/>
        <v>441112</v>
      </c>
    </row>
    <row r="56" spans="1:5" ht="25.5">
      <c r="A56" s="23">
        <v>41043</v>
      </c>
      <c r="B56" s="11" t="s">
        <v>104</v>
      </c>
      <c r="C56" s="8">
        <v>1000</v>
      </c>
      <c r="D56" s="21">
        <f t="shared" si="1"/>
        <v>442112</v>
      </c>
      <c r="E56" s="45"/>
    </row>
    <row r="57" spans="1:4" ht="25.5">
      <c r="A57" s="23"/>
      <c r="B57" s="11" t="s">
        <v>105</v>
      </c>
      <c r="C57" s="9">
        <v>1000</v>
      </c>
      <c r="D57" s="21">
        <f t="shared" si="1"/>
        <v>443112</v>
      </c>
    </row>
    <row r="58" spans="1:4" ht="25.5">
      <c r="A58" s="23"/>
      <c r="B58" s="11" t="s">
        <v>4</v>
      </c>
      <c r="C58" s="8">
        <v>42000</v>
      </c>
      <c r="D58" s="21">
        <f t="shared" si="1"/>
        <v>485112</v>
      </c>
    </row>
    <row r="59" spans="1:4" ht="25.5">
      <c r="A59" s="23"/>
      <c r="B59" s="11" t="s">
        <v>147</v>
      </c>
      <c r="C59" s="8">
        <v>10000</v>
      </c>
      <c r="D59" s="21">
        <f t="shared" si="1"/>
        <v>495112</v>
      </c>
    </row>
    <row r="60" spans="1:4" ht="25.5">
      <c r="A60" s="23"/>
      <c r="B60" s="11" t="s">
        <v>100</v>
      </c>
      <c r="C60" s="8">
        <v>2000</v>
      </c>
      <c r="D60" s="21">
        <f t="shared" si="1"/>
        <v>497112</v>
      </c>
    </row>
    <row r="61" spans="1:4" ht="25.5">
      <c r="A61" s="23"/>
      <c r="B61" s="11" t="s">
        <v>151</v>
      </c>
      <c r="C61" s="8">
        <v>670</v>
      </c>
      <c r="D61" s="21">
        <f t="shared" si="1"/>
        <v>497782</v>
      </c>
    </row>
    <row r="62" spans="1:4" ht="25.5">
      <c r="A62" s="23"/>
      <c r="B62" s="11" t="s">
        <v>143</v>
      </c>
      <c r="C62" s="9">
        <v>10000</v>
      </c>
      <c r="D62" s="21">
        <f t="shared" si="1"/>
        <v>507782</v>
      </c>
    </row>
    <row r="63" spans="1:4" ht="25.5">
      <c r="A63" s="73" t="s">
        <v>130</v>
      </c>
      <c r="B63" s="74"/>
      <c r="C63" s="74"/>
      <c r="D63" s="74"/>
    </row>
    <row r="64" spans="1:4" ht="25.5">
      <c r="A64" s="5" t="s">
        <v>0</v>
      </c>
      <c r="B64" s="5" t="s">
        <v>1</v>
      </c>
      <c r="C64" s="5" t="s">
        <v>2</v>
      </c>
      <c r="D64" s="5" t="s">
        <v>3</v>
      </c>
    </row>
    <row r="65" spans="1:4" ht="25.5">
      <c r="A65" s="23">
        <v>41043</v>
      </c>
      <c r="B65" s="5" t="s">
        <v>10</v>
      </c>
      <c r="C65" s="22"/>
      <c r="D65" s="21">
        <v>507782</v>
      </c>
    </row>
    <row r="66" spans="1:4" ht="25.5">
      <c r="A66" s="12"/>
      <c r="B66" s="11" t="s">
        <v>143</v>
      </c>
      <c r="C66" s="8">
        <v>5000</v>
      </c>
      <c r="D66" s="21">
        <f>D65+C66</f>
        <v>512782</v>
      </c>
    </row>
    <row r="67" spans="1:4" ht="25.5">
      <c r="A67" s="23">
        <v>41043</v>
      </c>
      <c r="B67" s="11" t="s">
        <v>143</v>
      </c>
      <c r="C67" s="8">
        <v>3000</v>
      </c>
      <c r="D67" s="21">
        <f aca="true" t="shared" si="2" ref="D67:D74">D66+C67</f>
        <v>515782</v>
      </c>
    </row>
    <row r="68" spans="1:4" ht="25.5">
      <c r="A68" s="19"/>
      <c r="B68" s="11" t="s">
        <v>152</v>
      </c>
      <c r="C68" s="22">
        <v>90</v>
      </c>
      <c r="D68" s="21">
        <f t="shared" si="2"/>
        <v>515872</v>
      </c>
    </row>
    <row r="69" spans="2:4" ht="25.5">
      <c r="B69" s="11" t="s">
        <v>153</v>
      </c>
      <c r="C69" s="8">
        <v>30000</v>
      </c>
      <c r="D69" s="21">
        <f t="shared" si="2"/>
        <v>545872</v>
      </c>
    </row>
    <row r="70" spans="2:4" ht="25.5">
      <c r="B70" s="11" t="s">
        <v>154</v>
      </c>
      <c r="C70" s="8">
        <v>30000</v>
      </c>
      <c r="D70" s="21">
        <f t="shared" si="2"/>
        <v>575872</v>
      </c>
    </row>
    <row r="71" spans="2:4" ht="25.5">
      <c r="B71" s="11" t="s">
        <v>155</v>
      </c>
      <c r="C71" s="8">
        <v>1000</v>
      </c>
      <c r="D71" s="21">
        <f t="shared" si="2"/>
        <v>576872</v>
      </c>
    </row>
    <row r="72" spans="1:4" ht="25.5">
      <c r="A72" s="23">
        <v>41044</v>
      </c>
      <c r="B72" s="11" t="s">
        <v>106</v>
      </c>
      <c r="C72" s="22">
        <v>100000</v>
      </c>
      <c r="D72" s="21">
        <f t="shared" si="2"/>
        <v>676872</v>
      </c>
    </row>
    <row r="73" spans="1:4" ht="25.5">
      <c r="A73" s="23">
        <v>41045</v>
      </c>
      <c r="B73" s="11" t="s">
        <v>107</v>
      </c>
      <c r="C73" s="22">
        <v>205700</v>
      </c>
      <c r="D73" s="21">
        <f t="shared" si="2"/>
        <v>882572</v>
      </c>
    </row>
    <row r="74" spans="1:4" ht="25.5">
      <c r="A74" s="23">
        <v>41051</v>
      </c>
      <c r="B74" s="11" t="s">
        <v>108</v>
      </c>
      <c r="C74" s="21">
        <v>100</v>
      </c>
      <c r="D74" s="21">
        <f t="shared" si="2"/>
        <v>882672</v>
      </c>
    </row>
    <row r="75" spans="1:4" ht="25.5">
      <c r="A75" s="6">
        <v>41061</v>
      </c>
      <c r="B75" s="49" t="s">
        <v>160</v>
      </c>
      <c r="C75" s="9">
        <v>3000</v>
      </c>
      <c r="D75" s="21">
        <f aca="true" t="shared" si="3" ref="D75:D88">D74+C75</f>
        <v>885672</v>
      </c>
    </row>
    <row r="76" spans="1:4" ht="25.5">
      <c r="A76" s="6">
        <v>41088</v>
      </c>
      <c r="B76" s="50" t="s">
        <v>161</v>
      </c>
      <c r="C76" s="52">
        <v>100000</v>
      </c>
      <c r="D76" s="21">
        <f t="shared" si="3"/>
        <v>985672</v>
      </c>
    </row>
    <row r="77" spans="1:4" ht="25.5">
      <c r="A77" s="25"/>
      <c r="B77" s="50" t="s">
        <v>210</v>
      </c>
      <c r="C77" s="52">
        <v>10000</v>
      </c>
      <c r="D77" s="21">
        <f t="shared" si="3"/>
        <v>995672</v>
      </c>
    </row>
    <row r="78" spans="1:4" ht="25.5">
      <c r="A78" s="48"/>
      <c r="B78" s="11" t="s">
        <v>106</v>
      </c>
      <c r="C78" s="9">
        <v>30000</v>
      </c>
      <c r="D78" s="21">
        <f t="shared" si="3"/>
        <v>1025672</v>
      </c>
    </row>
    <row r="79" spans="1:4" ht="25.5">
      <c r="A79" s="7"/>
      <c r="B79" s="49" t="s">
        <v>204</v>
      </c>
      <c r="C79" s="9">
        <v>3000</v>
      </c>
      <c r="D79" s="21">
        <f t="shared" si="3"/>
        <v>1028672</v>
      </c>
    </row>
    <row r="80" spans="1:4" ht="25.5">
      <c r="A80" s="7"/>
      <c r="B80" s="7" t="s">
        <v>205</v>
      </c>
      <c r="C80" s="15">
        <v>350</v>
      </c>
      <c r="D80" s="21">
        <f t="shared" si="3"/>
        <v>1029022</v>
      </c>
    </row>
    <row r="81" spans="1:4" ht="25.5">
      <c r="A81" s="7"/>
      <c r="B81" s="7" t="s">
        <v>206</v>
      </c>
      <c r="C81" s="15">
        <v>1869</v>
      </c>
      <c r="D81" s="21">
        <f t="shared" si="3"/>
        <v>1030891</v>
      </c>
    </row>
    <row r="82" spans="1:4" ht="25.5">
      <c r="A82" s="7"/>
      <c r="B82" s="7" t="s">
        <v>94</v>
      </c>
      <c r="C82" s="15">
        <v>10000</v>
      </c>
      <c r="D82" s="21">
        <f t="shared" si="3"/>
        <v>1040891</v>
      </c>
    </row>
    <row r="83" spans="1:4" ht="25.5">
      <c r="A83" s="7"/>
      <c r="B83" s="7" t="s">
        <v>6</v>
      </c>
      <c r="C83" s="15">
        <v>2000</v>
      </c>
      <c r="D83" s="21">
        <f t="shared" si="3"/>
        <v>1042891</v>
      </c>
    </row>
    <row r="84" spans="1:4" ht="25.5">
      <c r="A84" s="7"/>
      <c r="B84" s="7" t="s">
        <v>207</v>
      </c>
      <c r="C84" s="15">
        <v>6000</v>
      </c>
      <c r="D84" s="21">
        <f t="shared" si="3"/>
        <v>1048891</v>
      </c>
    </row>
    <row r="85" spans="1:4" ht="25.5">
      <c r="A85" s="7"/>
      <c r="B85" s="7" t="s">
        <v>208</v>
      </c>
      <c r="C85" s="15">
        <v>6000</v>
      </c>
      <c r="D85" s="21">
        <f t="shared" si="3"/>
        <v>1054891</v>
      </c>
    </row>
    <row r="86" spans="1:4" ht="25.5">
      <c r="A86" s="26"/>
      <c r="B86" s="11" t="s">
        <v>209</v>
      </c>
      <c r="C86" s="15">
        <v>1213</v>
      </c>
      <c r="D86" s="21">
        <f t="shared" si="3"/>
        <v>1056104</v>
      </c>
    </row>
    <row r="87" spans="1:4" ht="25.5">
      <c r="A87" s="48">
        <v>41155</v>
      </c>
      <c r="B87" s="51" t="s">
        <v>162</v>
      </c>
      <c r="C87" s="9">
        <v>3000</v>
      </c>
      <c r="D87" s="21">
        <f t="shared" si="3"/>
        <v>1059104</v>
      </c>
    </row>
    <row r="88" spans="1:4" ht="25.5">
      <c r="A88" s="7"/>
      <c r="B88" s="49" t="s">
        <v>163</v>
      </c>
      <c r="C88" s="9">
        <v>500</v>
      </c>
      <c r="D88" s="21">
        <f t="shared" si="3"/>
        <v>1059604</v>
      </c>
    </row>
    <row r="89" spans="1:4" ht="25.5">
      <c r="A89" s="25"/>
      <c r="B89" s="56" t="s">
        <v>213</v>
      </c>
      <c r="C89" s="22"/>
      <c r="D89" s="21"/>
    </row>
    <row r="90" spans="1:4" ht="25.5">
      <c r="A90" s="25"/>
      <c r="B90" s="19"/>
      <c r="C90" s="22"/>
      <c r="D90" s="21"/>
    </row>
    <row r="91" spans="1:4" ht="25.5">
      <c r="A91" s="25"/>
      <c r="B91" s="19"/>
      <c r="C91" s="22"/>
      <c r="D91" s="21"/>
    </row>
    <row r="92" ht="25.5">
      <c r="D92" s="21"/>
    </row>
    <row r="93" ht="25.5">
      <c r="D93" s="21"/>
    </row>
    <row r="94" spans="1:4" ht="25.5">
      <c r="A94" s="73" t="s">
        <v>164</v>
      </c>
      <c r="B94" s="73"/>
      <c r="C94" s="73"/>
      <c r="D94" s="73"/>
    </row>
    <row r="95" spans="1:4" ht="25.5">
      <c r="A95" s="5" t="s">
        <v>0</v>
      </c>
      <c r="B95" s="5" t="s">
        <v>1</v>
      </c>
      <c r="C95" s="5" t="s">
        <v>2</v>
      </c>
      <c r="D95" s="5" t="s">
        <v>3</v>
      </c>
    </row>
    <row r="96" spans="1:4" ht="25.5">
      <c r="A96" s="32"/>
      <c r="B96" s="19"/>
      <c r="C96" s="22"/>
      <c r="D96" s="21"/>
    </row>
    <row r="97" spans="1:4" ht="25.5">
      <c r="A97" s="19"/>
      <c r="B97" s="19"/>
      <c r="C97" s="22"/>
      <c r="D97" s="21"/>
    </row>
    <row r="98" spans="1:4" ht="25.5">
      <c r="A98" s="19"/>
      <c r="B98" s="19"/>
      <c r="C98" s="22"/>
      <c r="D98" s="21"/>
    </row>
    <row r="99" spans="1:4" ht="25.5">
      <c r="A99" s="19"/>
      <c r="B99" s="19"/>
      <c r="C99" s="22"/>
      <c r="D99" s="21"/>
    </row>
    <row r="100" spans="1:4" ht="25.5">
      <c r="A100" s="19"/>
      <c r="B100" s="19"/>
      <c r="C100" s="22"/>
      <c r="D100" s="21"/>
    </row>
    <row r="101" spans="1:4" ht="16.5">
      <c r="A101"/>
      <c r="B101"/>
      <c r="C101"/>
      <c r="D101"/>
    </row>
    <row r="102" spans="1:4" ht="16.5">
      <c r="A102"/>
      <c r="B102"/>
      <c r="C102"/>
      <c r="D102"/>
    </row>
    <row r="103" spans="1:4" ht="16.5">
      <c r="A103"/>
      <c r="B103"/>
      <c r="C103"/>
      <c r="D103"/>
    </row>
    <row r="104" spans="1:4" ht="16.5">
      <c r="A104"/>
      <c r="B104"/>
      <c r="C104"/>
      <c r="D104"/>
    </row>
    <row r="105" spans="1:4" ht="16.5">
      <c r="A105"/>
      <c r="B105"/>
      <c r="C105"/>
      <c r="D105"/>
    </row>
    <row r="106" spans="1:4" ht="16.5">
      <c r="A106"/>
      <c r="B106"/>
      <c r="C106"/>
      <c r="D106"/>
    </row>
    <row r="107" spans="1:4" ht="16.5">
      <c r="A107"/>
      <c r="B107"/>
      <c r="C107"/>
      <c r="D107"/>
    </row>
    <row r="108" spans="1:4" ht="16.5">
      <c r="A108"/>
      <c r="B108"/>
      <c r="C108"/>
      <c r="D108"/>
    </row>
    <row r="109" spans="1:4" ht="16.5">
      <c r="A109"/>
      <c r="B109"/>
      <c r="C109"/>
      <c r="D109"/>
    </row>
    <row r="110" spans="1:4" ht="16.5">
      <c r="A110"/>
      <c r="B110"/>
      <c r="C110"/>
      <c r="D110"/>
    </row>
    <row r="111" spans="1:4" ht="16.5">
      <c r="A111"/>
      <c r="B111"/>
      <c r="C111"/>
      <c r="D111"/>
    </row>
    <row r="112" spans="1:4" ht="16.5">
      <c r="A112"/>
      <c r="B112"/>
      <c r="C112"/>
      <c r="D112"/>
    </row>
    <row r="113" spans="1:4" ht="16.5">
      <c r="A113"/>
      <c r="B113"/>
      <c r="C113"/>
      <c r="D113"/>
    </row>
    <row r="114" spans="1:4" ht="16.5">
      <c r="A114"/>
      <c r="B114"/>
      <c r="C114"/>
      <c r="D114"/>
    </row>
    <row r="115" spans="1:4" ht="16.5">
      <c r="A115"/>
      <c r="B115"/>
      <c r="C115"/>
      <c r="D115"/>
    </row>
    <row r="116" spans="1:4" ht="16.5">
      <c r="A116"/>
      <c r="B116"/>
      <c r="C116"/>
      <c r="D116"/>
    </row>
    <row r="117" spans="1:4" ht="16.5">
      <c r="A117"/>
      <c r="B117"/>
      <c r="C117"/>
      <c r="D117"/>
    </row>
    <row r="118" spans="1:4" ht="16.5">
      <c r="A118"/>
      <c r="B118"/>
      <c r="C118"/>
      <c r="D118"/>
    </row>
    <row r="119" spans="1:4" ht="16.5">
      <c r="A119"/>
      <c r="B119"/>
      <c r="C119"/>
      <c r="D119"/>
    </row>
    <row r="120" spans="1:4" ht="16.5">
      <c r="A120"/>
      <c r="B120"/>
      <c r="C120"/>
      <c r="D120"/>
    </row>
    <row r="121" spans="1:4" ht="16.5">
      <c r="A121"/>
      <c r="B121"/>
      <c r="C121"/>
      <c r="D121"/>
    </row>
    <row r="122" spans="1:4" ht="16.5">
      <c r="A122"/>
      <c r="B122"/>
      <c r="C122"/>
      <c r="D122"/>
    </row>
    <row r="123" spans="1:4" ht="16.5">
      <c r="A123"/>
      <c r="B123"/>
      <c r="C123"/>
      <c r="D123"/>
    </row>
    <row r="124" spans="1:4" ht="16.5">
      <c r="A124"/>
      <c r="B124"/>
      <c r="C124"/>
      <c r="D124"/>
    </row>
    <row r="125" spans="1:4" ht="16.5">
      <c r="A125"/>
      <c r="B125"/>
      <c r="C125"/>
      <c r="D125"/>
    </row>
    <row r="126" spans="1:4" ht="16.5">
      <c r="A126"/>
      <c r="B126"/>
      <c r="C126"/>
      <c r="D126"/>
    </row>
    <row r="127" spans="1:4" ht="16.5">
      <c r="A127"/>
      <c r="B127"/>
      <c r="C127"/>
      <c r="D127"/>
    </row>
    <row r="128" spans="1:4" ht="16.5">
      <c r="A128"/>
      <c r="B128"/>
      <c r="C128"/>
      <c r="D128"/>
    </row>
    <row r="129" spans="1:4" ht="16.5">
      <c r="A129"/>
      <c r="B129"/>
      <c r="C129"/>
      <c r="D129"/>
    </row>
    <row r="130" spans="1:4" ht="16.5">
      <c r="A130"/>
      <c r="B130"/>
      <c r="C130"/>
      <c r="D130"/>
    </row>
    <row r="131" spans="1:4" ht="16.5">
      <c r="A131"/>
      <c r="B131"/>
      <c r="C131"/>
      <c r="D131"/>
    </row>
    <row r="132" spans="1:4" ht="16.5">
      <c r="A132"/>
      <c r="B132"/>
      <c r="C132"/>
      <c r="D132"/>
    </row>
    <row r="133" spans="1:4" ht="16.5">
      <c r="A133"/>
      <c r="B133"/>
      <c r="C133"/>
      <c r="D133"/>
    </row>
    <row r="134" spans="1:4" ht="16.5">
      <c r="A134"/>
      <c r="B134"/>
      <c r="C134"/>
      <c r="D134"/>
    </row>
    <row r="135" spans="1:4" ht="16.5">
      <c r="A135"/>
      <c r="B135"/>
      <c r="C135"/>
      <c r="D135"/>
    </row>
    <row r="136" spans="1:4" ht="16.5">
      <c r="A136"/>
      <c r="B136"/>
      <c r="C136"/>
      <c r="D136"/>
    </row>
    <row r="137" spans="1:4" ht="16.5">
      <c r="A137"/>
      <c r="B137"/>
      <c r="C137"/>
      <c r="D137"/>
    </row>
    <row r="138" spans="1:4" ht="16.5">
      <c r="A138"/>
      <c r="B138"/>
      <c r="C138"/>
      <c r="D138"/>
    </row>
    <row r="139" spans="1:4" ht="16.5">
      <c r="A139"/>
      <c r="B139"/>
      <c r="C139"/>
      <c r="D139"/>
    </row>
    <row r="140" spans="1:4" ht="16.5">
      <c r="A140"/>
      <c r="B140"/>
      <c r="C140"/>
      <c r="D140"/>
    </row>
    <row r="141" spans="1:4" ht="16.5">
      <c r="A141"/>
      <c r="B141"/>
      <c r="C141"/>
      <c r="D141"/>
    </row>
    <row r="142" spans="1:4" ht="16.5">
      <c r="A142"/>
      <c r="B142"/>
      <c r="C142"/>
      <c r="D142"/>
    </row>
    <row r="143" spans="1:4" ht="16.5">
      <c r="A143"/>
      <c r="B143"/>
      <c r="C143"/>
      <c r="D143"/>
    </row>
    <row r="144" spans="1:4" ht="16.5">
      <c r="A144"/>
      <c r="B144"/>
      <c r="C144"/>
      <c r="D144"/>
    </row>
  </sheetData>
  <sheetProtection/>
  <mergeCells count="4">
    <mergeCell ref="A1:D1"/>
    <mergeCell ref="A32:D32"/>
    <mergeCell ref="A63:D63"/>
    <mergeCell ref="A94:D94"/>
  </mergeCells>
  <printOptions/>
  <pageMargins left="0.2362204724409449" right="0.28" top="0.5118110236220472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B18">
      <selection activeCell="G56" sqref="G56"/>
    </sheetView>
  </sheetViews>
  <sheetFormatPr defaultColWidth="9.00390625" defaultRowHeight="16.5"/>
  <cols>
    <col min="1" max="1" width="22.875" style="1" customWidth="1"/>
    <col min="2" max="2" width="36.50390625" style="1" customWidth="1"/>
    <col min="3" max="3" width="19.25390625" style="2" customWidth="1"/>
    <col min="4" max="4" width="20.375" style="1" customWidth="1"/>
  </cols>
  <sheetData>
    <row r="1" spans="1:4" s="4" customFormat="1" ht="25.5">
      <c r="A1" s="78" t="s">
        <v>166</v>
      </c>
      <c r="B1" s="78"/>
      <c r="C1" s="78"/>
      <c r="D1" s="78"/>
    </row>
    <row r="2" spans="1:4" s="4" customFormat="1" ht="25.5">
      <c r="A2" s="57" t="s">
        <v>0</v>
      </c>
      <c r="B2" s="57" t="s">
        <v>1</v>
      </c>
      <c r="C2" s="57" t="s">
        <v>2</v>
      </c>
      <c r="D2" s="57" t="s">
        <v>3</v>
      </c>
    </row>
    <row r="3" spans="1:4" s="4" customFormat="1" ht="25.5">
      <c r="A3" s="58" t="s">
        <v>167</v>
      </c>
      <c r="B3" s="54" t="s">
        <v>168</v>
      </c>
      <c r="C3" s="59">
        <v>50000</v>
      </c>
      <c r="D3" s="60">
        <v>50000</v>
      </c>
    </row>
    <row r="4" spans="1:4" s="4" customFormat="1" ht="25.5">
      <c r="A4" s="58" t="s">
        <v>169</v>
      </c>
      <c r="B4" s="54" t="s">
        <v>170</v>
      </c>
      <c r="C4" s="59">
        <v>50000</v>
      </c>
      <c r="D4" s="60">
        <v>100000</v>
      </c>
    </row>
    <row r="5" spans="1:4" s="4" customFormat="1" ht="25.5">
      <c r="A5" s="78" t="s">
        <v>171</v>
      </c>
      <c r="B5" s="78"/>
      <c r="C5" s="78"/>
      <c r="D5" s="78"/>
    </row>
    <row r="6" spans="1:4" ht="24.75">
      <c r="A6" s="57" t="s">
        <v>0</v>
      </c>
      <c r="B6" s="57" t="s">
        <v>1</v>
      </c>
      <c r="C6" s="57" t="s">
        <v>2</v>
      </c>
      <c r="D6" s="57" t="s">
        <v>3</v>
      </c>
    </row>
    <row r="7" spans="1:4" ht="24.75">
      <c r="A7" s="58" t="s">
        <v>172</v>
      </c>
      <c r="B7" s="54" t="s">
        <v>173</v>
      </c>
      <c r="C7" s="59">
        <v>100000</v>
      </c>
      <c r="D7" s="60">
        <v>100000</v>
      </c>
    </row>
    <row r="8" spans="1:4" ht="24.75" hidden="1">
      <c r="A8" s="61"/>
      <c r="B8" s="54"/>
      <c r="C8" s="62"/>
      <c r="D8" s="60"/>
    </row>
    <row r="9" spans="1:4" ht="24.75" hidden="1">
      <c r="A9" s="53"/>
      <c r="B9" s="63"/>
      <c r="C9" s="64"/>
      <c r="D9" s="60"/>
    </row>
    <row r="10" spans="1:4" ht="24.75" hidden="1">
      <c r="A10" s="65"/>
      <c r="B10" s="54"/>
      <c r="C10" s="59"/>
      <c r="D10" s="60"/>
    </row>
    <row r="11" spans="1:4" ht="24.75" hidden="1">
      <c r="A11" s="75" t="s">
        <v>174</v>
      </c>
      <c r="B11" s="76"/>
      <c r="C11" s="76"/>
      <c r="D11" s="77"/>
    </row>
    <row r="12" spans="1:4" ht="24.75" hidden="1">
      <c r="A12" s="57" t="s">
        <v>0</v>
      </c>
      <c r="B12" s="57" t="s">
        <v>1</v>
      </c>
      <c r="C12" s="57" t="s">
        <v>2</v>
      </c>
      <c r="D12" s="57" t="s">
        <v>3</v>
      </c>
    </row>
    <row r="13" spans="1:4" ht="24.75" hidden="1">
      <c r="A13" s="58"/>
      <c r="B13" s="54"/>
      <c r="C13" s="59"/>
      <c r="D13" s="60"/>
    </row>
    <row r="14" spans="1:4" ht="24.75" hidden="1">
      <c r="A14" s="66"/>
      <c r="B14" s="54"/>
      <c r="C14" s="59"/>
      <c r="D14" s="60"/>
    </row>
    <row r="15" spans="1:4" ht="24.75" hidden="1">
      <c r="A15" s="58"/>
      <c r="B15" s="54"/>
      <c r="C15" s="59"/>
      <c r="D15" s="60">
        <f>D14+C15</f>
        <v>0</v>
      </c>
    </row>
    <row r="16" spans="1:4" ht="24.75" hidden="1">
      <c r="A16" s="67"/>
      <c r="B16" s="54"/>
      <c r="C16" s="59"/>
      <c r="D16" s="60"/>
    </row>
    <row r="17" spans="1:4" ht="24.75">
      <c r="A17" s="66">
        <v>41252</v>
      </c>
      <c r="B17" s="54" t="s">
        <v>175</v>
      </c>
      <c r="C17" s="59">
        <v>44000</v>
      </c>
      <c r="D17" s="60">
        <f>D7+C17</f>
        <v>144000</v>
      </c>
    </row>
    <row r="18" spans="1:7" ht="24.75">
      <c r="A18" s="66">
        <v>41266</v>
      </c>
      <c r="B18" s="54" t="s">
        <v>4</v>
      </c>
      <c r="C18" s="59">
        <v>80000</v>
      </c>
      <c r="D18" s="60">
        <f>D17+C18</f>
        <v>224000</v>
      </c>
      <c r="G18" s="53"/>
    </row>
    <row r="19" spans="1:4" ht="24.75">
      <c r="A19" s="54"/>
      <c r="B19" s="54"/>
      <c r="C19" s="55"/>
      <c r="D19" s="54"/>
    </row>
    <row r="20" spans="1:4" ht="24.75">
      <c r="A20" s="68"/>
      <c r="B20" s="69" t="s">
        <v>176</v>
      </c>
      <c r="C20" s="70"/>
      <c r="D20" s="71"/>
    </row>
    <row r="21" spans="1:4" ht="24.75">
      <c r="A21" s="57" t="s">
        <v>0</v>
      </c>
      <c r="B21" s="57" t="s">
        <v>1</v>
      </c>
      <c r="C21" s="57" t="s">
        <v>2</v>
      </c>
      <c r="D21" s="57" t="s">
        <v>3</v>
      </c>
    </row>
    <row r="22" spans="1:4" ht="24.75">
      <c r="A22" s="58" t="s">
        <v>28</v>
      </c>
      <c r="B22" s="54" t="s">
        <v>177</v>
      </c>
      <c r="C22" s="59">
        <v>30000</v>
      </c>
      <c r="D22" s="60">
        <v>30000</v>
      </c>
    </row>
    <row r="23" spans="1:4" ht="24.75">
      <c r="A23" s="58" t="s">
        <v>178</v>
      </c>
      <c r="B23" s="54" t="s">
        <v>177</v>
      </c>
      <c r="C23" s="59">
        <v>5583</v>
      </c>
      <c r="D23" s="60">
        <v>35583</v>
      </c>
    </row>
    <row r="24" spans="1:4" ht="24.75">
      <c r="A24" s="75" t="s">
        <v>179</v>
      </c>
      <c r="B24" s="76"/>
      <c r="C24" s="76"/>
      <c r="D24" s="77"/>
    </row>
    <row r="25" spans="1:4" ht="24.75">
      <c r="A25" s="57" t="s">
        <v>0</v>
      </c>
      <c r="B25" s="57"/>
      <c r="C25" s="57" t="s">
        <v>2</v>
      </c>
      <c r="D25" s="57" t="s">
        <v>3</v>
      </c>
    </row>
    <row r="26" spans="1:4" ht="24.75">
      <c r="A26" s="55" t="s">
        <v>180</v>
      </c>
      <c r="B26" s="72" t="s">
        <v>181</v>
      </c>
      <c r="C26" s="59">
        <v>4300</v>
      </c>
      <c r="D26" s="59">
        <v>4300</v>
      </c>
    </row>
    <row r="27" spans="1:4" ht="24.75">
      <c r="A27" s="57"/>
      <c r="B27" s="72" t="s">
        <v>182</v>
      </c>
      <c r="C27" s="59">
        <v>1000</v>
      </c>
      <c r="D27" s="59">
        <f>D26+C27</f>
        <v>5300</v>
      </c>
    </row>
    <row r="28" spans="1:4" ht="24.75">
      <c r="A28" s="57"/>
      <c r="B28" s="72" t="s">
        <v>42</v>
      </c>
      <c r="C28" s="59">
        <v>2000</v>
      </c>
      <c r="D28" s="59">
        <f>D27+C28</f>
        <v>7300</v>
      </c>
    </row>
    <row r="29" spans="1:4" ht="24.75">
      <c r="A29" s="66">
        <v>40869</v>
      </c>
      <c r="B29" s="54" t="s">
        <v>12</v>
      </c>
      <c r="C29" s="59">
        <v>4012</v>
      </c>
      <c r="D29" s="59">
        <f>D28+C29</f>
        <v>11312</v>
      </c>
    </row>
    <row r="30" spans="1:4" ht="24.75">
      <c r="A30" s="78" t="s">
        <v>183</v>
      </c>
      <c r="B30" s="78"/>
      <c r="C30" s="78"/>
      <c r="D30" s="78"/>
    </row>
    <row r="31" spans="1:4" ht="24.75">
      <c r="A31" s="57" t="s">
        <v>0</v>
      </c>
      <c r="B31" s="57" t="s">
        <v>1</v>
      </c>
      <c r="C31" s="57" t="s">
        <v>2</v>
      </c>
      <c r="D31" s="57" t="s">
        <v>3</v>
      </c>
    </row>
    <row r="32" spans="1:4" ht="24.75">
      <c r="A32" s="58">
        <v>40955</v>
      </c>
      <c r="B32" s="54" t="s">
        <v>184</v>
      </c>
      <c r="C32" s="59">
        <v>8000</v>
      </c>
      <c r="D32" s="60">
        <v>8000</v>
      </c>
    </row>
    <row r="33" spans="1:4" ht="24.75">
      <c r="A33" s="66">
        <v>40970</v>
      </c>
      <c r="B33" s="54" t="s">
        <v>185</v>
      </c>
      <c r="C33" s="59">
        <v>8000</v>
      </c>
      <c r="D33" s="60">
        <f>D32+C33</f>
        <v>16000</v>
      </c>
    </row>
    <row r="34" spans="1:4" ht="24.75">
      <c r="A34" s="66">
        <v>40977</v>
      </c>
      <c r="B34" s="54" t="s">
        <v>186</v>
      </c>
      <c r="C34" s="59">
        <v>8000</v>
      </c>
      <c r="D34" s="60">
        <f>D33+C34</f>
        <v>24000</v>
      </c>
    </row>
    <row r="35" spans="1:4" ht="24.75">
      <c r="A35" s="65">
        <v>41155</v>
      </c>
      <c r="B35" s="54" t="s">
        <v>211</v>
      </c>
      <c r="C35" s="55">
        <v>8000</v>
      </c>
      <c r="D35" s="60">
        <f>D34+C35</f>
        <v>32000</v>
      </c>
    </row>
    <row r="36" spans="1:4" ht="24.75">
      <c r="A36" s="65">
        <v>41177</v>
      </c>
      <c r="B36" s="54" t="s">
        <v>212</v>
      </c>
      <c r="C36" s="55">
        <v>8000</v>
      </c>
      <c r="D36" s="60">
        <f>D35+C36</f>
        <v>40000</v>
      </c>
    </row>
    <row r="37" spans="1:4" ht="24.75">
      <c r="A37" s="75" t="s">
        <v>187</v>
      </c>
      <c r="B37" s="76"/>
      <c r="C37" s="76"/>
      <c r="D37" s="77"/>
    </row>
    <row r="38" spans="1:4" ht="24.75">
      <c r="A38" s="57" t="s">
        <v>0</v>
      </c>
      <c r="B38" s="57" t="s">
        <v>188</v>
      </c>
      <c r="C38" s="57" t="s">
        <v>2</v>
      </c>
      <c r="D38" s="57" t="s">
        <v>3</v>
      </c>
    </row>
    <row r="39" spans="1:4" ht="24.75">
      <c r="A39" s="58" t="s">
        <v>189</v>
      </c>
      <c r="B39" s="54" t="s">
        <v>121</v>
      </c>
      <c r="C39" s="59">
        <v>6000</v>
      </c>
      <c r="D39" s="59">
        <v>6000</v>
      </c>
    </row>
    <row r="40" spans="1:4" ht="24.75">
      <c r="A40" s="58" t="s">
        <v>190</v>
      </c>
      <c r="B40" s="54" t="s">
        <v>191</v>
      </c>
      <c r="C40" s="59">
        <v>27900</v>
      </c>
      <c r="D40" s="59">
        <f>D39+C40</f>
        <v>33900</v>
      </c>
    </row>
    <row r="41" spans="1:4" ht="24.75">
      <c r="A41" s="58">
        <v>41019</v>
      </c>
      <c r="B41" s="54" t="s">
        <v>110</v>
      </c>
      <c r="C41" s="59">
        <v>5000</v>
      </c>
      <c r="D41" s="59">
        <f>D40+C41</f>
        <v>38900</v>
      </c>
    </row>
    <row r="42" spans="1:4" ht="24.75">
      <c r="A42" s="65">
        <v>41061</v>
      </c>
      <c r="B42" s="54" t="s">
        <v>192</v>
      </c>
      <c r="C42" s="59">
        <v>15200</v>
      </c>
      <c r="D42" s="59">
        <f>D41+C42</f>
        <v>54100</v>
      </c>
    </row>
    <row r="43" spans="1:4" ht="24.75">
      <c r="A43" s="65">
        <v>41152</v>
      </c>
      <c r="B43" s="54" t="s">
        <v>193</v>
      </c>
      <c r="C43" s="59">
        <v>8450</v>
      </c>
      <c r="D43" s="59">
        <f>D42+C43</f>
        <v>62550</v>
      </c>
    </row>
    <row r="44" spans="1:4" ht="24.75">
      <c r="A44" s="54"/>
      <c r="B44" s="54" t="s">
        <v>194</v>
      </c>
      <c r="C44" s="59">
        <v>2000</v>
      </c>
      <c r="D44" s="59">
        <f>D43+C44</f>
        <v>64550</v>
      </c>
    </row>
    <row r="56" ht="16.5">
      <c r="G56" t="s">
        <v>216</v>
      </c>
    </row>
  </sheetData>
  <sheetProtection/>
  <mergeCells count="6">
    <mergeCell ref="A37:D37"/>
    <mergeCell ref="A30:D30"/>
    <mergeCell ref="A1:D1"/>
    <mergeCell ref="A5:D5"/>
    <mergeCell ref="A11:D11"/>
    <mergeCell ref="A24:D24"/>
  </mergeCells>
  <printOptions/>
  <pageMargins left="0.28" right="0.22" top="0.34" bottom="0.19" header="0.34" footer="0.1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B5" sqref="B5"/>
    </sheetView>
  </sheetViews>
  <sheetFormatPr defaultColWidth="9.00390625" defaultRowHeight="16.5"/>
  <cols>
    <col min="1" max="1" width="22.75390625" style="1" customWidth="1"/>
    <col min="2" max="2" width="29.625" style="1" customWidth="1"/>
    <col min="3" max="3" width="18.25390625" style="2" customWidth="1"/>
    <col min="4" max="4" width="17.75390625" style="1" customWidth="1"/>
  </cols>
  <sheetData>
    <row r="1" spans="1:4" ht="25.5">
      <c r="A1" s="79" t="s">
        <v>96</v>
      </c>
      <c r="B1" s="80"/>
      <c r="C1" s="80"/>
      <c r="D1" s="81"/>
    </row>
    <row r="2" spans="1:4" ht="25.5">
      <c r="A2" s="5" t="s">
        <v>0</v>
      </c>
      <c r="B2" s="5" t="s">
        <v>1</v>
      </c>
      <c r="C2" s="5" t="s">
        <v>2</v>
      </c>
      <c r="D2" s="5" t="s">
        <v>3</v>
      </c>
    </row>
    <row r="3" spans="1:4" ht="25.5">
      <c r="A3" s="33" t="s">
        <v>28</v>
      </c>
      <c r="B3" s="11" t="s">
        <v>29</v>
      </c>
      <c r="C3" s="8">
        <v>10000</v>
      </c>
      <c r="D3" s="8">
        <v>10000</v>
      </c>
    </row>
    <row r="4" spans="1:4" ht="25.5">
      <c r="A4" s="33"/>
      <c r="B4" s="11" t="s">
        <v>214</v>
      </c>
      <c r="C4" s="8">
        <v>10000</v>
      </c>
      <c r="D4" s="8">
        <f aca="true" t="shared" si="0" ref="D4:D13">D3+C4</f>
        <v>20000</v>
      </c>
    </row>
    <row r="5" spans="1:4" ht="25.5">
      <c r="A5" s="33"/>
      <c r="B5" s="11" t="s">
        <v>30</v>
      </c>
      <c r="C5" s="8">
        <v>20000</v>
      </c>
      <c r="D5" s="8">
        <f t="shared" si="0"/>
        <v>40000</v>
      </c>
    </row>
    <row r="6" spans="1:4" ht="25.5">
      <c r="A6" s="33">
        <v>40871</v>
      </c>
      <c r="B6" s="11" t="s">
        <v>31</v>
      </c>
      <c r="C6" s="8">
        <v>2000</v>
      </c>
      <c r="D6" s="8">
        <f t="shared" si="0"/>
        <v>42000</v>
      </c>
    </row>
    <row r="7" spans="1:4" ht="25.5">
      <c r="A7" s="33"/>
      <c r="B7" s="11" t="s">
        <v>32</v>
      </c>
      <c r="C7" s="8">
        <v>2000</v>
      </c>
      <c r="D7" s="8">
        <f t="shared" si="0"/>
        <v>44000</v>
      </c>
    </row>
    <row r="8" spans="1:4" ht="25.5">
      <c r="A8" s="33"/>
      <c r="B8" s="11" t="s">
        <v>33</v>
      </c>
      <c r="C8" s="8">
        <v>2000</v>
      </c>
      <c r="D8" s="8">
        <f t="shared" si="0"/>
        <v>46000</v>
      </c>
    </row>
    <row r="9" spans="1:4" ht="25.5">
      <c r="A9" s="33"/>
      <c r="B9" s="11" t="s">
        <v>34</v>
      </c>
      <c r="C9" s="8">
        <v>2000</v>
      </c>
      <c r="D9" s="8">
        <f t="shared" si="0"/>
        <v>48000</v>
      </c>
    </row>
    <row r="10" spans="1:4" ht="25.5">
      <c r="A10" s="33"/>
      <c r="B10" s="11" t="s">
        <v>35</v>
      </c>
      <c r="C10" s="8">
        <v>5000</v>
      </c>
      <c r="D10" s="8">
        <f t="shared" si="0"/>
        <v>53000</v>
      </c>
    </row>
    <row r="11" spans="1:4" ht="25.5">
      <c r="A11" s="33"/>
      <c r="B11" s="11" t="s">
        <v>36</v>
      </c>
      <c r="C11" s="8">
        <v>5000</v>
      </c>
      <c r="D11" s="8">
        <f t="shared" si="0"/>
        <v>58000</v>
      </c>
    </row>
    <row r="12" spans="1:4" ht="25.5">
      <c r="A12" s="33"/>
      <c r="B12" s="11" t="s">
        <v>30</v>
      </c>
      <c r="C12" s="8">
        <v>10000</v>
      </c>
      <c r="D12" s="8">
        <f t="shared" si="0"/>
        <v>68000</v>
      </c>
    </row>
    <row r="13" spans="1:4" ht="25.5">
      <c r="A13" s="33">
        <v>40873</v>
      </c>
      <c r="B13" s="11" t="s">
        <v>64</v>
      </c>
      <c r="C13" s="8">
        <v>11200</v>
      </c>
      <c r="D13" s="8">
        <f t="shared" si="0"/>
        <v>79200</v>
      </c>
    </row>
    <row r="14" spans="1:4" ht="25.5">
      <c r="A14" s="33"/>
      <c r="B14" s="11"/>
      <c r="C14" s="12"/>
      <c r="D14" s="11"/>
    </row>
    <row r="15" spans="1:4" ht="25.5">
      <c r="A15" s="79" t="s">
        <v>97</v>
      </c>
      <c r="B15" s="80"/>
      <c r="C15" s="80"/>
      <c r="D15" s="81"/>
    </row>
    <row r="16" spans="1:4" ht="25.5">
      <c r="A16" s="5" t="s">
        <v>0</v>
      </c>
      <c r="B16" s="5" t="s">
        <v>1</v>
      </c>
      <c r="C16" s="5" t="s">
        <v>2</v>
      </c>
      <c r="D16" s="5" t="s">
        <v>3</v>
      </c>
    </row>
    <row r="17" spans="1:4" ht="25.5">
      <c r="A17" s="10">
        <v>41210</v>
      </c>
      <c r="B17" s="29" t="s">
        <v>85</v>
      </c>
      <c r="C17" s="39">
        <v>14500</v>
      </c>
      <c r="D17" s="8">
        <v>14500</v>
      </c>
    </row>
    <row r="18" spans="1:4" ht="25.5">
      <c r="A18" s="12"/>
      <c r="B18" s="29" t="s">
        <v>38</v>
      </c>
      <c r="C18" s="39">
        <v>4000</v>
      </c>
      <c r="D18" s="8">
        <f>D17+C18</f>
        <v>18500</v>
      </c>
    </row>
    <row r="19" spans="1:4" ht="25.5">
      <c r="A19" s="10">
        <v>41220</v>
      </c>
      <c r="B19" s="29" t="s">
        <v>83</v>
      </c>
      <c r="C19" s="39">
        <v>1000</v>
      </c>
      <c r="D19" s="8">
        <f aca="true" t="shared" si="1" ref="D19:D24">D18+C19</f>
        <v>19500</v>
      </c>
    </row>
    <row r="20" spans="1:4" ht="25.5">
      <c r="A20" s="12"/>
      <c r="B20" s="29" t="s">
        <v>87</v>
      </c>
      <c r="C20" s="39">
        <v>1000</v>
      </c>
      <c r="D20" s="8">
        <f t="shared" si="1"/>
        <v>20500</v>
      </c>
    </row>
    <row r="21" spans="1:4" ht="25.5">
      <c r="A21" s="10">
        <v>41221</v>
      </c>
      <c r="B21" s="29" t="s">
        <v>86</v>
      </c>
      <c r="C21" s="39">
        <v>10000</v>
      </c>
      <c r="D21" s="8">
        <f t="shared" si="1"/>
        <v>30500</v>
      </c>
    </row>
    <row r="22" spans="1:4" ht="25.5">
      <c r="A22" s="10">
        <v>41235</v>
      </c>
      <c r="B22" s="29" t="s">
        <v>84</v>
      </c>
      <c r="C22" s="39">
        <v>1000</v>
      </c>
      <c r="D22" s="8">
        <f t="shared" si="1"/>
        <v>31500</v>
      </c>
    </row>
    <row r="23" spans="1:4" ht="25.5">
      <c r="A23" s="12"/>
      <c r="B23" s="29" t="s">
        <v>88</v>
      </c>
      <c r="C23" s="39">
        <v>4500</v>
      </c>
      <c r="D23" s="8">
        <f t="shared" si="1"/>
        <v>36000</v>
      </c>
    </row>
    <row r="24" spans="1:4" ht="25.5">
      <c r="A24" s="34">
        <v>41241</v>
      </c>
      <c r="B24" s="29" t="s">
        <v>76</v>
      </c>
      <c r="C24" s="39">
        <v>1000</v>
      </c>
      <c r="D24" s="8">
        <f t="shared" si="1"/>
        <v>37000</v>
      </c>
    </row>
    <row r="25" spans="1:4" ht="25.5">
      <c r="A25" s="79" t="s">
        <v>95</v>
      </c>
      <c r="B25" s="80"/>
      <c r="C25" s="80"/>
      <c r="D25" s="81"/>
    </row>
    <row r="26" spans="1:7" ht="25.5">
      <c r="A26" s="5" t="s">
        <v>0</v>
      </c>
      <c r="B26" s="5" t="s">
        <v>1</v>
      </c>
      <c r="C26" s="5" t="s">
        <v>2</v>
      </c>
      <c r="D26" s="5" t="s">
        <v>3</v>
      </c>
      <c r="E26" s="3"/>
      <c r="F26" s="3"/>
      <c r="G26" s="3"/>
    </row>
    <row r="27" spans="1:4" ht="25.5">
      <c r="A27" s="33" t="s">
        <v>24</v>
      </c>
      <c r="B27" s="11" t="s">
        <v>25</v>
      </c>
      <c r="C27" s="8">
        <v>300</v>
      </c>
      <c r="D27" s="9">
        <v>300</v>
      </c>
    </row>
    <row r="28" spans="1:4" ht="25.5">
      <c r="A28" s="33"/>
      <c r="B28" s="11" t="s">
        <v>26</v>
      </c>
      <c r="C28" s="8">
        <v>5000</v>
      </c>
      <c r="D28" s="9">
        <f>D27+C28</f>
        <v>5300</v>
      </c>
    </row>
    <row r="29" spans="1:4" ht="25.5">
      <c r="A29" s="33"/>
      <c r="B29" s="11" t="s">
        <v>27</v>
      </c>
      <c r="C29" s="8">
        <v>2000</v>
      </c>
      <c r="D29" s="9">
        <f>D28+C29</f>
        <v>7300</v>
      </c>
    </row>
    <row r="30" spans="1:4" ht="25.5">
      <c r="A30" s="79" t="s">
        <v>98</v>
      </c>
      <c r="B30" s="80"/>
      <c r="C30" s="80"/>
      <c r="D30" s="81"/>
    </row>
    <row r="31" spans="1:4" ht="25.5">
      <c r="A31" s="5" t="s">
        <v>0</v>
      </c>
      <c r="B31" s="5" t="s">
        <v>1</v>
      </c>
      <c r="C31" s="5" t="s">
        <v>2</v>
      </c>
      <c r="D31" s="5" t="s">
        <v>3</v>
      </c>
    </row>
    <row r="32" spans="1:4" ht="25.5">
      <c r="A32" s="33" t="s">
        <v>99</v>
      </c>
      <c r="B32" s="11" t="s">
        <v>4</v>
      </c>
      <c r="C32" s="8">
        <v>8000</v>
      </c>
      <c r="D32" s="8">
        <v>8000</v>
      </c>
    </row>
  </sheetData>
  <sheetProtection/>
  <mergeCells count="4">
    <mergeCell ref="A15:D15"/>
    <mergeCell ref="A1:D1"/>
    <mergeCell ref="A25:D25"/>
    <mergeCell ref="A30:D30"/>
  </mergeCells>
  <printOptions/>
  <pageMargins left="0.58" right="0.56" top="0.32" bottom="0.38" header="0.3" footer="0.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31" sqref="F31"/>
    </sheetView>
  </sheetViews>
  <sheetFormatPr defaultColWidth="9.00390625" defaultRowHeight="16.5"/>
  <cols>
    <col min="1" max="1" width="22.875" style="1" customWidth="1"/>
    <col min="2" max="2" width="27.75390625" style="1" customWidth="1"/>
    <col min="3" max="3" width="19.25390625" style="2" customWidth="1"/>
    <col min="4" max="4" width="19.50390625" style="1" customWidth="1"/>
  </cols>
  <sheetData>
    <row r="1" spans="1:4" ht="25.5">
      <c r="A1" s="79" t="s">
        <v>111</v>
      </c>
      <c r="B1" s="82"/>
      <c r="C1" s="82"/>
      <c r="D1" s="83"/>
    </row>
    <row r="2" spans="1:4" ht="25.5">
      <c r="A2" s="5" t="s">
        <v>0</v>
      </c>
      <c r="B2" s="5" t="s">
        <v>1</v>
      </c>
      <c r="C2" s="5" t="s">
        <v>2</v>
      </c>
      <c r="D2" s="5" t="s">
        <v>3</v>
      </c>
    </row>
    <row r="3" spans="1:4" ht="25.5">
      <c r="A3" s="33">
        <v>40956</v>
      </c>
      <c r="B3" s="11" t="s">
        <v>112</v>
      </c>
      <c r="C3" s="8">
        <v>20000</v>
      </c>
      <c r="D3" s="9">
        <v>20000</v>
      </c>
    </row>
    <row r="4" spans="1:4" ht="25.5">
      <c r="A4" s="12"/>
      <c r="B4" s="11"/>
      <c r="C4" s="8"/>
      <c r="D4" s="9"/>
    </row>
    <row r="5" spans="1:7" ht="25.5">
      <c r="A5" s="79" t="s">
        <v>113</v>
      </c>
      <c r="B5" s="80"/>
      <c r="C5" s="80"/>
      <c r="D5" s="81"/>
      <c r="G5" s="42"/>
    </row>
    <row r="6" spans="1:4" ht="25.5">
      <c r="A6" s="5" t="s">
        <v>0</v>
      </c>
      <c r="B6" s="5" t="s">
        <v>1</v>
      </c>
      <c r="C6" s="5" t="s">
        <v>2</v>
      </c>
      <c r="D6" s="5" t="s">
        <v>3</v>
      </c>
    </row>
    <row r="7" spans="1:4" ht="25.5">
      <c r="A7" s="33">
        <v>40921</v>
      </c>
      <c r="B7" s="29" t="s">
        <v>114</v>
      </c>
      <c r="C7" s="8">
        <v>800</v>
      </c>
      <c r="D7" s="8">
        <v>800</v>
      </c>
    </row>
    <row r="8" spans="1:4" ht="25.5">
      <c r="A8" s="5"/>
      <c r="B8" s="29" t="s">
        <v>115</v>
      </c>
      <c r="C8" s="8">
        <v>11200</v>
      </c>
      <c r="D8" s="8">
        <f>D7+C8</f>
        <v>12000</v>
      </c>
    </row>
    <row r="9" spans="1:4" ht="25.5">
      <c r="A9" s="5"/>
      <c r="B9" s="29" t="s">
        <v>116</v>
      </c>
      <c r="C9" s="8">
        <v>5000</v>
      </c>
      <c r="D9" s="8">
        <f>D8+C9</f>
        <v>17000</v>
      </c>
    </row>
    <row r="10" spans="1:4" ht="25.5">
      <c r="A10" s="10">
        <v>40963</v>
      </c>
      <c r="B10" s="11" t="s">
        <v>102</v>
      </c>
      <c r="C10" s="8">
        <v>20000</v>
      </c>
      <c r="D10" s="8">
        <f>D9+C10</f>
        <v>37000</v>
      </c>
    </row>
    <row r="11" ht="25.5">
      <c r="B11" s="5"/>
    </row>
    <row r="12" spans="1:4" ht="25.5">
      <c r="A12" s="79" t="s">
        <v>117</v>
      </c>
      <c r="B12" s="80"/>
      <c r="C12" s="80"/>
      <c r="D12" s="81"/>
    </row>
    <row r="13" spans="1:4" ht="25.5">
      <c r="A13" s="5" t="s">
        <v>0</v>
      </c>
      <c r="B13" s="5" t="s">
        <v>1</v>
      </c>
      <c r="C13" s="5" t="s">
        <v>2</v>
      </c>
      <c r="D13" s="5" t="s">
        <v>3</v>
      </c>
    </row>
    <row r="14" spans="1:4" ht="25.5">
      <c r="A14" s="33">
        <v>40913</v>
      </c>
      <c r="B14" s="11" t="s">
        <v>118</v>
      </c>
      <c r="C14" s="8">
        <v>300000</v>
      </c>
      <c r="D14" s="8">
        <v>300000</v>
      </c>
    </row>
    <row r="15" spans="1:4" ht="25.5">
      <c r="A15" s="6">
        <v>40945</v>
      </c>
      <c r="B15" s="27" t="s">
        <v>119</v>
      </c>
      <c r="C15" s="8">
        <v>200000</v>
      </c>
      <c r="D15" s="9">
        <f>D14+C15</f>
        <v>500000</v>
      </c>
    </row>
    <row r="16" spans="1:4" ht="25.5">
      <c r="A16" s="79" t="s">
        <v>120</v>
      </c>
      <c r="B16" s="80"/>
      <c r="C16" s="80"/>
      <c r="D16" s="81"/>
    </row>
    <row r="17" spans="1:4" ht="25.5">
      <c r="A17" s="5" t="s">
        <v>0</v>
      </c>
      <c r="B17" s="5" t="s">
        <v>1</v>
      </c>
      <c r="C17" s="5" t="s">
        <v>2</v>
      </c>
      <c r="D17" s="5" t="s">
        <v>3</v>
      </c>
    </row>
    <row r="18" spans="1:4" ht="25.5">
      <c r="A18" s="40">
        <v>41032</v>
      </c>
      <c r="B18" s="9" t="s">
        <v>44</v>
      </c>
      <c r="C18" s="8">
        <v>1000</v>
      </c>
      <c r="D18" s="8">
        <v>1000</v>
      </c>
    </row>
    <row r="19" spans="1:4" ht="25.5">
      <c r="A19" s="5"/>
      <c r="B19" s="39" t="s">
        <v>122</v>
      </c>
      <c r="C19" s="39">
        <v>1000</v>
      </c>
      <c r="D19" s="39">
        <f>D18+C19</f>
        <v>2000</v>
      </c>
    </row>
    <row r="20" spans="1:4" ht="25.5">
      <c r="A20" s="5"/>
      <c r="B20" s="11" t="s">
        <v>29</v>
      </c>
      <c r="C20" s="8">
        <v>3000</v>
      </c>
      <c r="D20" s="39">
        <f>D19+C20</f>
        <v>5000</v>
      </c>
    </row>
    <row r="21" spans="1:4" ht="25.5">
      <c r="A21" s="5"/>
      <c r="B21" s="11" t="s">
        <v>123</v>
      </c>
      <c r="C21" s="8">
        <v>1000</v>
      </c>
      <c r="D21" s="39">
        <f>D20+C21</f>
        <v>6000</v>
      </c>
    </row>
    <row r="22" spans="1:4" ht="25.5">
      <c r="A22" s="5"/>
      <c r="B22" s="47" t="s">
        <v>156</v>
      </c>
      <c r="C22" s="39">
        <v>1000</v>
      </c>
      <c r="D22" s="39">
        <f>D21+C22</f>
        <v>7000</v>
      </c>
    </row>
    <row r="23" spans="1:4" ht="25.5">
      <c r="A23" s="5"/>
      <c r="B23" s="47" t="s">
        <v>157</v>
      </c>
      <c r="C23" s="39">
        <v>1000</v>
      </c>
      <c r="D23" s="39">
        <f>D22+C23</f>
        <v>8000</v>
      </c>
    </row>
    <row r="24" spans="1:4" ht="25.5">
      <c r="A24" s="79" t="s">
        <v>165</v>
      </c>
      <c r="B24" s="80"/>
      <c r="C24" s="80"/>
      <c r="D24" s="81"/>
    </row>
    <row r="25" spans="1:4" ht="25.5">
      <c r="A25" s="5" t="s">
        <v>0</v>
      </c>
      <c r="B25" s="5" t="s">
        <v>1</v>
      </c>
      <c r="C25" s="5" t="s">
        <v>2</v>
      </c>
      <c r="D25" s="5" t="s">
        <v>3</v>
      </c>
    </row>
    <row r="26" spans="1:4" ht="25.5">
      <c r="A26" s="33" t="s">
        <v>195</v>
      </c>
      <c r="B26" s="11" t="s">
        <v>4</v>
      </c>
      <c r="C26" s="8">
        <v>10615</v>
      </c>
      <c r="D26" s="8">
        <v>10615</v>
      </c>
    </row>
    <row r="27" spans="1:4" ht="25.5">
      <c r="A27" s="79" t="s">
        <v>196</v>
      </c>
      <c r="B27" s="80"/>
      <c r="C27" s="80"/>
      <c r="D27" s="81"/>
    </row>
    <row r="28" spans="1:4" ht="25.5">
      <c r="A28" s="5" t="s">
        <v>0</v>
      </c>
      <c r="B28" s="5" t="s">
        <v>1</v>
      </c>
      <c r="C28" s="5" t="s">
        <v>2</v>
      </c>
      <c r="D28" s="5" t="s">
        <v>3</v>
      </c>
    </row>
    <row r="29" spans="1:4" ht="25.5">
      <c r="A29" s="33" t="s">
        <v>197</v>
      </c>
      <c r="B29" s="11" t="s">
        <v>12</v>
      </c>
      <c r="C29" s="8">
        <v>2100</v>
      </c>
      <c r="D29" s="8">
        <v>2100</v>
      </c>
    </row>
    <row r="30" spans="2:4" ht="25.5">
      <c r="B30" s="11" t="s">
        <v>39</v>
      </c>
      <c r="C30" s="8">
        <v>1000</v>
      </c>
      <c r="D30" s="39">
        <f>D29+C30</f>
        <v>3100</v>
      </c>
    </row>
    <row r="31" spans="2:4" ht="25.5">
      <c r="B31" s="11" t="s">
        <v>198</v>
      </c>
      <c r="C31" s="8">
        <v>1000</v>
      </c>
      <c r="D31" s="39">
        <f>D30+C31</f>
        <v>4100</v>
      </c>
    </row>
    <row r="32" spans="2:4" ht="25.5">
      <c r="B32" s="11" t="s">
        <v>122</v>
      </c>
      <c r="C32" s="8">
        <v>1000</v>
      </c>
      <c r="D32" s="39">
        <f>D31+C32</f>
        <v>5100</v>
      </c>
    </row>
    <row r="33" spans="2:4" ht="25.5">
      <c r="B33" s="11" t="s">
        <v>199</v>
      </c>
      <c r="C33" s="8">
        <v>1000</v>
      </c>
      <c r="D33" s="39">
        <f>D32+C33</f>
        <v>6100</v>
      </c>
    </row>
  </sheetData>
  <sheetProtection/>
  <mergeCells count="6">
    <mergeCell ref="A1:D1"/>
    <mergeCell ref="A24:D24"/>
    <mergeCell ref="A27:D27"/>
    <mergeCell ref="A5:D5"/>
    <mergeCell ref="A12:D12"/>
    <mergeCell ref="A16:D16"/>
  </mergeCells>
  <printOptions/>
  <pageMargins left="0.59" right="0.53" top="0.23" bottom="0.32" header="0.23" footer="0.3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34">
      <selection activeCell="B66" sqref="B66"/>
    </sheetView>
  </sheetViews>
  <sheetFormatPr defaultColWidth="9.00390625" defaultRowHeight="16.5"/>
  <cols>
    <col min="1" max="1" width="22.50390625" style="1" customWidth="1"/>
    <col min="2" max="2" width="28.75390625" style="1" customWidth="1"/>
    <col min="3" max="3" width="19.625" style="2" customWidth="1"/>
    <col min="4" max="4" width="21.375" style="1" customWidth="1"/>
  </cols>
  <sheetData>
    <row r="1" spans="1:4" s="4" customFormat="1" ht="25.5">
      <c r="A1" s="73" t="s">
        <v>131</v>
      </c>
      <c r="B1" s="73"/>
      <c r="C1" s="73"/>
      <c r="D1" s="73"/>
    </row>
    <row r="2" spans="1:4" s="4" customFormat="1" ht="25.5">
      <c r="A2" s="5" t="s">
        <v>0</v>
      </c>
      <c r="B2" s="5" t="s">
        <v>1</v>
      </c>
      <c r="C2" s="5" t="s">
        <v>2</v>
      </c>
      <c r="D2" s="5" t="s">
        <v>3</v>
      </c>
    </row>
    <row r="3" spans="1:4" s="4" customFormat="1" ht="25.5">
      <c r="A3" s="30">
        <v>40844</v>
      </c>
      <c r="B3" s="7" t="s">
        <v>37</v>
      </c>
      <c r="C3" s="8">
        <v>3000</v>
      </c>
      <c r="D3" s="9">
        <v>3000</v>
      </c>
    </row>
    <row r="4" spans="1:4" s="4" customFormat="1" ht="25.5">
      <c r="A4" s="6"/>
      <c r="B4" s="7" t="s">
        <v>38</v>
      </c>
      <c r="C4" s="8">
        <v>450</v>
      </c>
      <c r="D4" s="9">
        <f>D3+C4</f>
        <v>3450</v>
      </c>
    </row>
    <row r="5" spans="1:4" s="4" customFormat="1" ht="25.5">
      <c r="A5" s="10">
        <v>40854</v>
      </c>
      <c r="B5" s="11" t="s">
        <v>29</v>
      </c>
      <c r="C5" s="8">
        <v>30000</v>
      </c>
      <c r="D5" s="9">
        <f>D4+C5</f>
        <v>33450</v>
      </c>
    </row>
    <row r="6" spans="1:4" s="4" customFormat="1" ht="25.5">
      <c r="A6" s="12"/>
      <c r="B6" s="11" t="s">
        <v>39</v>
      </c>
      <c r="C6" s="9">
        <v>20000</v>
      </c>
      <c r="D6" s="9">
        <f>D5+C6</f>
        <v>53450</v>
      </c>
    </row>
    <row r="7" spans="1:4" s="4" customFormat="1" ht="25.5">
      <c r="A7" s="12"/>
      <c r="B7" s="11" t="s">
        <v>40</v>
      </c>
      <c r="C7" s="9">
        <v>10000</v>
      </c>
      <c r="D7" s="9">
        <f>D6+C7</f>
        <v>63450</v>
      </c>
    </row>
    <row r="8" spans="1:4" s="4" customFormat="1" ht="25.5">
      <c r="A8" s="11"/>
      <c r="B8" s="11" t="s">
        <v>19</v>
      </c>
      <c r="C8" s="13">
        <v>5000</v>
      </c>
      <c r="D8" s="9">
        <f>SUM(C3:C8)</f>
        <v>68450</v>
      </c>
    </row>
    <row r="9" spans="1:4" s="4" customFormat="1" ht="25.5">
      <c r="A9" s="6"/>
      <c r="B9" s="11" t="s">
        <v>41</v>
      </c>
      <c r="C9" s="14">
        <v>3000</v>
      </c>
      <c r="D9" s="9">
        <f>SUM(C3:C9)</f>
        <v>71450</v>
      </c>
    </row>
    <row r="10" spans="1:4" s="4" customFormat="1" ht="25.5">
      <c r="A10" s="6"/>
      <c r="B10" s="11" t="s">
        <v>42</v>
      </c>
      <c r="C10" s="8">
        <v>3000</v>
      </c>
      <c r="D10" s="9">
        <f>SUM(C3:C10)</f>
        <v>74450</v>
      </c>
    </row>
    <row r="11" spans="1:4" s="4" customFormat="1" ht="25.5">
      <c r="A11" s="6"/>
      <c r="B11" s="11" t="s">
        <v>43</v>
      </c>
      <c r="C11" s="8">
        <v>3000</v>
      </c>
      <c r="D11" s="9">
        <f>SUM(C3:C11)</f>
        <v>77450</v>
      </c>
    </row>
    <row r="12" spans="1:4" s="4" customFormat="1" ht="25.5">
      <c r="A12" s="11"/>
      <c r="B12" s="7" t="s">
        <v>44</v>
      </c>
      <c r="C12" s="15">
        <v>10000</v>
      </c>
      <c r="D12" s="9">
        <f>SUM(C3:C12)</f>
        <v>87450</v>
      </c>
    </row>
    <row r="13" spans="1:4" s="16" customFormat="1" ht="25.5">
      <c r="A13" s="12"/>
      <c r="B13" s="7" t="s">
        <v>45</v>
      </c>
      <c r="C13" s="8">
        <v>5000</v>
      </c>
      <c r="D13" s="9">
        <f>SUM(C3:C13)</f>
        <v>92450</v>
      </c>
    </row>
    <row r="14" spans="1:4" s="4" customFormat="1" ht="25.5">
      <c r="A14" s="12"/>
      <c r="B14" s="7" t="s">
        <v>46</v>
      </c>
      <c r="C14" s="8">
        <v>30000</v>
      </c>
      <c r="D14" s="9">
        <f>SUM(C3:C14)</f>
        <v>122450</v>
      </c>
    </row>
    <row r="15" spans="1:4" s="4" customFormat="1" ht="25.5">
      <c r="A15" s="6">
        <v>40868</v>
      </c>
      <c r="B15" s="7" t="s">
        <v>47</v>
      </c>
      <c r="C15" s="8">
        <v>10000</v>
      </c>
      <c r="D15" s="9">
        <f>SUM(C3:C15)</f>
        <v>132450</v>
      </c>
    </row>
    <row r="16" spans="1:4" s="4" customFormat="1" ht="25.5">
      <c r="A16" s="6">
        <v>40869</v>
      </c>
      <c r="B16" s="7" t="s">
        <v>48</v>
      </c>
      <c r="C16" s="8">
        <v>1000</v>
      </c>
      <c r="D16" s="9">
        <f>SUM(C3:C16)</f>
        <v>133450</v>
      </c>
    </row>
    <row r="17" spans="1:4" s="4" customFormat="1" ht="25.5">
      <c r="A17" s="11"/>
      <c r="B17" s="7" t="s">
        <v>49</v>
      </c>
      <c r="C17" s="8">
        <v>1000</v>
      </c>
      <c r="D17" s="9">
        <f>SUM(C3:C17)</f>
        <v>134450</v>
      </c>
    </row>
    <row r="18" spans="1:4" s="4" customFormat="1" ht="25.5">
      <c r="A18" s="6">
        <v>40870</v>
      </c>
      <c r="B18" s="7" t="s">
        <v>50</v>
      </c>
      <c r="C18" s="8">
        <v>5000</v>
      </c>
      <c r="D18" s="9">
        <f>SUM(C3:C18)</f>
        <v>139450</v>
      </c>
    </row>
    <row r="19" spans="1:4" s="4" customFormat="1" ht="25.5">
      <c r="A19" s="12"/>
      <c r="B19" s="7" t="s">
        <v>158</v>
      </c>
      <c r="C19" s="8">
        <v>2000</v>
      </c>
      <c r="D19" s="9">
        <f>SUM(C3:C19)</f>
        <v>141450</v>
      </c>
    </row>
    <row r="20" spans="1:4" s="4" customFormat="1" ht="25.5">
      <c r="A20" s="12"/>
      <c r="B20" s="7" t="s">
        <v>11</v>
      </c>
      <c r="C20" s="8">
        <v>1000</v>
      </c>
      <c r="D20" s="9">
        <f>SUM(C3:C20)</f>
        <v>142450</v>
      </c>
    </row>
    <row r="21" spans="1:4" s="4" customFormat="1" ht="25.5">
      <c r="A21" s="12"/>
      <c r="B21" s="35" t="s">
        <v>61</v>
      </c>
      <c r="C21" s="8">
        <v>1000</v>
      </c>
      <c r="D21" s="9">
        <f>SUM(C3:C21)</f>
        <v>143450</v>
      </c>
    </row>
    <row r="22" spans="1:4" s="4" customFormat="1" ht="25.5">
      <c r="A22" s="12"/>
      <c r="B22" s="7" t="s">
        <v>51</v>
      </c>
      <c r="C22" s="8">
        <v>2000</v>
      </c>
      <c r="D22" s="9">
        <f>SUM(C3:C22)</f>
        <v>145450</v>
      </c>
    </row>
    <row r="23" spans="1:4" s="4" customFormat="1" ht="25.5">
      <c r="A23" s="12"/>
      <c r="B23" s="7" t="s">
        <v>52</v>
      </c>
      <c r="C23" s="8">
        <v>1000</v>
      </c>
      <c r="D23" s="9">
        <f>SUM(C3:C23)</f>
        <v>146450</v>
      </c>
    </row>
    <row r="24" spans="1:4" s="4" customFormat="1" ht="25.5">
      <c r="A24" s="10"/>
      <c r="B24" s="7" t="s">
        <v>53</v>
      </c>
      <c r="C24" s="8">
        <v>2000</v>
      </c>
      <c r="D24" s="9">
        <f>SUM(C3:C24)</f>
        <v>148450</v>
      </c>
    </row>
    <row r="25" spans="1:4" s="4" customFormat="1" ht="25.5">
      <c r="A25" s="12"/>
      <c r="B25" s="7" t="s">
        <v>54</v>
      </c>
      <c r="C25" s="8">
        <v>2000</v>
      </c>
      <c r="D25" s="9">
        <f>SUM(C3:C25)</f>
        <v>150450</v>
      </c>
    </row>
    <row r="26" spans="1:4" s="4" customFormat="1" ht="25.5">
      <c r="A26" s="11"/>
      <c r="B26" s="7" t="s">
        <v>55</v>
      </c>
      <c r="C26" s="8">
        <v>3000</v>
      </c>
      <c r="D26" s="9">
        <f>SUM(C3:C26)</f>
        <v>153450</v>
      </c>
    </row>
    <row r="27" spans="1:4" s="4" customFormat="1" ht="25.5">
      <c r="A27" s="10">
        <v>40872</v>
      </c>
      <c r="B27" s="7" t="s">
        <v>56</v>
      </c>
      <c r="C27" s="8">
        <v>1000</v>
      </c>
      <c r="D27" s="9">
        <f>SUM(C3:C27)</f>
        <v>154450</v>
      </c>
    </row>
    <row r="28" spans="1:4" s="4" customFormat="1" ht="25.5">
      <c r="A28" s="12"/>
      <c r="B28" s="7" t="s">
        <v>57</v>
      </c>
      <c r="C28" s="15">
        <v>3000</v>
      </c>
      <c r="D28" s="9">
        <f>SUM(C3:C28)</f>
        <v>157450</v>
      </c>
    </row>
    <row r="29" spans="1:4" s="4" customFormat="1" ht="25.5">
      <c r="A29" s="12"/>
      <c r="B29" s="7" t="s">
        <v>58</v>
      </c>
      <c r="C29" s="15">
        <v>300</v>
      </c>
      <c r="D29" s="9">
        <f>SUM(C3:C29)</f>
        <v>157750</v>
      </c>
    </row>
    <row r="30" spans="1:4" s="4" customFormat="1" ht="25.5">
      <c r="A30" s="10">
        <v>40875</v>
      </c>
      <c r="B30" s="7" t="s">
        <v>65</v>
      </c>
      <c r="C30" s="15">
        <v>1000</v>
      </c>
      <c r="D30" s="9">
        <f>SUM(C3:C30)</f>
        <v>158750</v>
      </c>
    </row>
    <row r="31" spans="1:4" s="4" customFormat="1" ht="25.5">
      <c r="A31" s="12"/>
      <c r="B31" s="11" t="s">
        <v>66</v>
      </c>
      <c r="C31" s="11">
        <v>300</v>
      </c>
      <c r="D31" s="9">
        <f>SUM(C3:C31)</f>
        <v>159050</v>
      </c>
    </row>
    <row r="32" spans="1:4" s="4" customFormat="1" ht="25.5">
      <c r="A32" s="12"/>
      <c r="B32" s="11" t="s">
        <v>67</v>
      </c>
      <c r="C32" s="11">
        <v>500</v>
      </c>
      <c r="D32" s="9">
        <f>SUM(C3:C32)</f>
        <v>159550</v>
      </c>
    </row>
    <row r="33" spans="1:4" s="4" customFormat="1" ht="25.5">
      <c r="A33" s="12"/>
      <c r="B33" s="11" t="s">
        <v>68</v>
      </c>
      <c r="C33" s="15">
        <v>1000</v>
      </c>
      <c r="D33" s="9">
        <f>SUM(C3:C33)</f>
        <v>160550</v>
      </c>
    </row>
    <row r="34" spans="1:4" s="4" customFormat="1" ht="25.5">
      <c r="A34" s="73" t="s">
        <v>132</v>
      </c>
      <c r="B34" s="73"/>
      <c r="C34" s="73"/>
      <c r="D34" s="73"/>
    </row>
    <row r="35" spans="1:4" s="4" customFormat="1" ht="25.5">
      <c r="A35" s="5" t="s">
        <v>0</v>
      </c>
      <c r="B35" s="5" t="s">
        <v>1</v>
      </c>
      <c r="C35" s="5" t="s">
        <v>2</v>
      </c>
      <c r="D35" s="5" t="s">
        <v>3</v>
      </c>
    </row>
    <row r="36" spans="1:4" s="4" customFormat="1" ht="25.5">
      <c r="A36" s="33">
        <v>40875</v>
      </c>
      <c r="B36" s="5" t="s">
        <v>10</v>
      </c>
      <c r="C36" s="8"/>
      <c r="D36" s="9">
        <v>160550</v>
      </c>
    </row>
    <row r="37" spans="1:4" s="4" customFormat="1" ht="25.5">
      <c r="A37" s="33"/>
      <c r="B37" s="29" t="s">
        <v>69</v>
      </c>
      <c r="C37" s="8">
        <v>500</v>
      </c>
      <c r="D37" s="9">
        <f>D36+C37</f>
        <v>161050</v>
      </c>
    </row>
    <row r="38" spans="1:4" s="4" customFormat="1" ht="25.5">
      <c r="A38" s="33"/>
      <c r="B38" s="29" t="s">
        <v>70</v>
      </c>
      <c r="C38" s="8">
        <v>500</v>
      </c>
      <c r="D38" s="9">
        <f aca="true" t="shared" si="0" ref="D38:D51">D37+C38</f>
        <v>161550</v>
      </c>
    </row>
    <row r="39" spans="1:4" s="4" customFormat="1" ht="25.5">
      <c r="A39" s="33"/>
      <c r="B39" s="36" t="s">
        <v>71</v>
      </c>
      <c r="C39" s="8">
        <v>500</v>
      </c>
      <c r="D39" s="9">
        <f t="shared" si="0"/>
        <v>162050</v>
      </c>
    </row>
    <row r="40" spans="1:4" s="4" customFormat="1" ht="25.5">
      <c r="A40" s="11"/>
      <c r="B40" s="36" t="s">
        <v>72</v>
      </c>
      <c r="C40" s="9">
        <v>1000</v>
      </c>
      <c r="D40" s="9">
        <f t="shared" si="0"/>
        <v>163050</v>
      </c>
    </row>
    <row r="41" spans="1:4" ht="25.5">
      <c r="A41" s="11"/>
      <c r="B41" s="36" t="s">
        <v>73</v>
      </c>
      <c r="C41" s="9">
        <v>2000</v>
      </c>
      <c r="D41" s="9">
        <f t="shared" si="0"/>
        <v>165050</v>
      </c>
    </row>
    <row r="42" spans="2:4" ht="25.5">
      <c r="B42" s="36" t="s">
        <v>74</v>
      </c>
      <c r="C42" s="8">
        <v>1000</v>
      </c>
      <c r="D42" s="9">
        <f t="shared" si="0"/>
        <v>166050</v>
      </c>
    </row>
    <row r="43" spans="2:4" ht="25.5">
      <c r="B43" s="36" t="s">
        <v>75</v>
      </c>
      <c r="C43" s="8">
        <v>1651</v>
      </c>
      <c r="D43" s="9">
        <f t="shared" si="0"/>
        <v>167701</v>
      </c>
    </row>
    <row r="44" spans="2:4" ht="25.5">
      <c r="B44" s="36" t="s">
        <v>76</v>
      </c>
      <c r="C44" s="8">
        <v>3710</v>
      </c>
      <c r="D44" s="9">
        <f t="shared" si="0"/>
        <v>171411</v>
      </c>
    </row>
    <row r="45" spans="2:4" ht="25.5">
      <c r="B45" s="36" t="s">
        <v>200</v>
      </c>
      <c r="C45" s="8">
        <v>3000</v>
      </c>
      <c r="D45" s="9">
        <f t="shared" si="0"/>
        <v>174411</v>
      </c>
    </row>
    <row r="46" spans="2:4" ht="25.5">
      <c r="B46" s="36" t="s">
        <v>201</v>
      </c>
      <c r="C46" s="8">
        <v>3000</v>
      </c>
      <c r="D46" s="9">
        <f t="shared" si="0"/>
        <v>177411</v>
      </c>
    </row>
    <row r="47" spans="2:4" ht="25.5">
      <c r="B47" s="36" t="s">
        <v>202</v>
      </c>
      <c r="C47" s="8">
        <v>1000</v>
      </c>
      <c r="D47" s="9">
        <f t="shared" si="0"/>
        <v>178411</v>
      </c>
    </row>
    <row r="48" spans="2:4" ht="25.5">
      <c r="B48" s="36" t="s">
        <v>203</v>
      </c>
      <c r="C48" s="8">
        <v>500</v>
      </c>
      <c r="D48" s="9">
        <f t="shared" si="0"/>
        <v>178911</v>
      </c>
    </row>
    <row r="49" spans="1:4" ht="25.5">
      <c r="A49" s="10">
        <v>40875</v>
      </c>
      <c r="B49" s="36" t="s">
        <v>59</v>
      </c>
      <c r="C49" s="8">
        <v>30000</v>
      </c>
      <c r="D49" s="9">
        <f t="shared" si="0"/>
        <v>208911</v>
      </c>
    </row>
    <row r="50" spans="1:4" ht="25.5">
      <c r="A50" s="10">
        <v>40877</v>
      </c>
      <c r="B50" s="37" t="s">
        <v>60</v>
      </c>
      <c r="C50" s="8">
        <v>2000</v>
      </c>
      <c r="D50" s="9">
        <f t="shared" si="0"/>
        <v>210911</v>
      </c>
    </row>
    <row r="51" spans="1:4" ht="25.5">
      <c r="A51" s="10">
        <v>41249</v>
      </c>
      <c r="B51" s="38" t="s">
        <v>77</v>
      </c>
      <c r="C51" s="12">
        <v>100</v>
      </c>
      <c r="D51" s="9">
        <f t="shared" si="0"/>
        <v>211011</v>
      </c>
    </row>
    <row r="52" spans="1:4" ht="25.5">
      <c r="A52" s="10"/>
      <c r="B52" s="36" t="s">
        <v>14</v>
      </c>
      <c r="C52" s="12" t="s">
        <v>16</v>
      </c>
      <c r="D52" s="9">
        <v>211011</v>
      </c>
    </row>
    <row r="53" spans="1:4" ht="25.5">
      <c r="A53" s="6">
        <v>41258</v>
      </c>
      <c r="B53" s="11" t="s">
        <v>159</v>
      </c>
      <c r="C53" s="8">
        <v>10000</v>
      </c>
      <c r="D53" s="9">
        <f>D51+C53</f>
        <v>221011</v>
      </c>
    </row>
    <row r="54" spans="1:4" ht="25.5">
      <c r="A54" s="6">
        <v>41259</v>
      </c>
      <c r="B54" s="28" t="s">
        <v>78</v>
      </c>
      <c r="C54" s="8">
        <v>5000</v>
      </c>
      <c r="D54" s="9">
        <f>D53+C54</f>
        <v>226011</v>
      </c>
    </row>
    <row r="55" spans="1:4" ht="25.5">
      <c r="A55" s="6">
        <v>41266</v>
      </c>
      <c r="B55" s="11" t="s">
        <v>79</v>
      </c>
      <c r="C55" s="8">
        <v>1000</v>
      </c>
      <c r="D55" s="9">
        <f aca="true" t="shared" si="1" ref="D55:D65">D54+C55</f>
        <v>227011</v>
      </c>
    </row>
    <row r="56" spans="1:4" ht="25.5">
      <c r="A56" s="6">
        <v>41271</v>
      </c>
      <c r="B56" s="11" t="s">
        <v>80</v>
      </c>
      <c r="C56" s="8">
        <v>7000</v>
      </c>
      <c r="D56" s="9">
        <f t="shared" si="1"/>
        <v>234011</v>
      </c>
    </row>
    <row r="57" spans="1:4" ht="25.5">
      <c r="A57" s="11"/>
      <c r="B57" s="11" t="s">
        <v>81</v>
      </c>
      <c r="C57" s="8">
        <v>1000</v>
      </c>
      <c r="D57" s="9">
        <f t="shared" si="1"/>
        <v>235011</v>
      </c>
    </row>
    <row r="58" spans="1:4" ht="25.5">
      <c r="A58" s="6">
        <v>41273</v>
      </c>
      <c r="B58" s="11" t="s">
        <v>82</v>
      </c>
      <c r="C58" s="8">
        <v>3000</v>
      </c>
      <c r="D58" s="9">
        <f t="shared" si="1"/>
        <v>238011</v>
      </c>
    </row>
    <row r="59" spans="1:4" ht="25.5">
      <c r="A59" s="11"/>
      <c r="B59" s="11" t="s">
        <v>122</v>
      </c>
      <c r="C59" s="12" t="s">
        <v>124</v>
      </c>
      <c r="D59" s="9">
        <v>238011</v>
      </c>
    </row>
    <row r="60" spans="1:4" ht="25.5">
      <c r="A60" s="11"/>
      <c r="B60" s="11" t="s">
        <v>123</v>
      </c>
      <c r="C60" s="12" t="s">
        <v>125</v>
      </c>
      <c r="D60" s="9">
        <v>238011</v>
      </c>
    </row>
    <row r="61" spans="1:4" ht="25.5">
      <c r="A61" s="30">
        <v>40925</v>
      </c>
      <c r="B61" s="11" t="s">
        <v>126</v>
      </c>
      <c r="C61" s="8">
        <v>2000</v>
      </c>
      <c r="D61" s="9">
        <f t="shared" si="1"/>
        <v>240011</v>
      </c>
    </row>
    <row r="62" spans="1:4" ht="25.5">
      <c r="A62" s="11"/>
      <c r="B62" s="11" t="s">
        <v>29</v>
      </c>
      <c r="C62" s="8">
        <v>3000</v>
      </c>
      <c r="D62" s="9">
        <f t="shared" si="1"/>
        <v>243011</v>
      </c>
    </row>
    <row r="63" spans="1:4" ht="25.5">
      <c r="A63" s="6">
        <v>41004</v>
      </c>
      <c r="B63" s="11" t="s">
        <v>127</v>
      </c>
      <c r="C63" s="8">
        <v>900</v>
      </c>
      <c r="D63" s="9">
        <f t="shared" si="1"/>
        <v>243911</v>
      </c>
    </row>
    <row r="64" spans="1:4" ht="25.5">
      <c r="A64" s="6">
        <v>41012</v>
      </c>
      <c r="B64" s="11" t="s">
        <v>127</v>
      </c>
      <c r="C64" s="8">
        <v>3350</v>
      </c>
      <c r="D64" s="9">
        <f t="shared" si="1"/>
        <v>247261</v>
      </c>
    </row>
    <row r="65" spans="1:4" ht="25.5">
      <c r="A65" s="6">
        <v>41019</v>
      </c>
      <c r="B65" s="11" t="s">
        <v>127</v>
      </c>
      <c r="C65" s="8">
        <v>4799</v>
      </c>
      <c r="D65" s="9">
        <f t="shared" si="1"/>
        <v>252060</v>
      </c>
    </row>
    <row r="66" spans="1:4" ht="25.5">
      <c r="A66" s="11"/>
      <c r="B66" s="11" t="s">
        <v>215</v>
      </c>
      <c r="C66" s="8"/>
      <c r="D66" s="9"/>
    </row>
    <row r="67" spans="1:4" ht="25.5">
      <c r="A67" s="73" t="s">
        <v>133</v>
      </c>
      <c r="B67" s="73"/>
      <c r="C67" s="73"/>
      <c r="D67" s="73"/>
    </row>
    <row r="68" spans="1:4" ht="25.5">
      <c r="A68" s="5" t="s">
        <v>0</v>
      </c>
      <c r="B68" s="5" t="s">
        <v>1</v>
      </c>
      <c r="C68" s="5" t="s">
        <v>2</v>
      </c>
      <c r="D68" s="5" t="s">
        <v>3</v>
      </c>
    </row>
    <row r="69" spans="2:3" ht="25.5">
      <c r="B69" s="5" t="s">
        <v>10</v>
      </c>
      <c r="C69" s="12"/>
    </row>
  </sheetData>
  <sheetProtection/>
  <mergeCells count="3">
    <mergeCell ref="A34:D34"/>
    <mergeCell ref="A1:D1"/>
    <mergeCell ref="A67:D67"/>
  </mergeCells>
  <printOptions/>
  <pageMargins left="0.36" right="0.36" top="0.17" bottom="0.23" header="0.14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shenfish</dc:creator>
  <cp:keywords/>
  <dc:description/>
  <cp:lastModifiedBy>slhs</cp:lastModifiedBy>
  <cp:lastPrinted>2012-10-04T06:17:09Z</cp:lastPrinted>
  <dcterms:created xsi:type="dcterms:W3CDTF">2011-01-10T01:37:57Z</dcterms:created>
  <dcterms:modified xsi:type="dcterms:W3CDTF">2012-10-05T06:56:15Z</dcterms:modified>
  <cp:category/>
  <cp:version/>
  <cp:contentType/>
  <cp:contentStatus/>
</cp:coreProperties>
</file>